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803" activeTab="5"/>
  </bookViews>
  <sheets>
    <sheet name="พ.ศ. 2560" sheetId="1" r:id="rId1"/>
    <sheet name="พ.ศ.2561" sheetId="2" r:id="rId2"/>
    <sheet name="รวม" sheetId="3" state="hidden" r:id="rId3"/>
    <sheet name="พ.ศ.2562" sheetId="4" r:id="rId4"/>
    <sheet name="พ.ศ.2563" sheetId="5" r:id="rId5"/>
    <sheet name="พ.ศ.2564" sheetId="6" r:id="rId6"/>
  </sheets>
  <definedNames>
    <definedName name="_xlnm.Print_Area" localSheetId="2">'รวม'!$A$1:$AQ$30</definedName>
    <definedName name="_xlnm.Print_Titles" localSheetId="2">'รวม'!$1:$1</definedName>
  </definedNames>
  <calcPr fullCalcOnLoad="1"/>
</workbook>
</file>

<file path=xl/sharedStrings.xml><?xml version="1.0" encoding="utf-8"?>
<sst xmlns="http://schemas.openxmlformats.org/spreadsheetml/2006/main" count="298" uniqueCount="106">
  <si>
    <t>ลำดับ</t>
  </si>
  <si>
    <t>เลขที่</t>
  </si>
  <si>
    <t>ชื่อเรื่อง</t>
  </si>
  <si>
    <t>เจ้าของผลงาน</t>
  </si>
  <si>
    <t>สิทธิบัตร</t>
  </si>
  <si>
    <t>ข้อมูลการจด
สิทธิบัตร/อนุสิทธิบัตร/ลิขสิทธิ์</t>
  </si>
  <si>
    <t>ลิขสิทธิ์</t>
  </si>
  <si>
    <t>ประเภท</t>
  </si>
  <si>
    <t>วรรณกรรม</t>
  </si>
  <si>
    <t>ลักษณะงาน</t>
  </si>
  <si>
    <t>หนังสือ</t>
  </si>
  <si>
    <t>วันที่ออกหนังสือรับรอง</t>
  </si>
  <si>
    <t>อนุสิทธิบัตร</t>
  </si>
  <si>
    <t>คณะ</t>
  </si>
  <si>
    <t>พ.ศ. 2553</t>
  </si>
  <si>
    <t>พ.ศ. 2554</t>
  </si>
  <si>
    <t>พ.ศ. 2555</t>
  </si>
  <si>
    <t>พ.ศ. 2556</t>
  </si>
  <si>
    <t>ปีงบประมาณ</t>
  </si>
  <si>
    <t>คณะครุศาสตร์อุตสาหกรรม</t>
  </si>
  <si>
    <t>คณะเทคโนโลยีสื่อสารมวลชน</t>
  </si>
  <si>
    <t>คณะบริหารธุรกิจ</t>
  </si>
  <si>
    <t>คณะวิศวกรรมศาสตร์</t>
  </si>
  <si>
    <t>คณะศิลปศาสตร์</t>
  </si>
  <si>
    <t>พ.ศ. 2550</t>
  </si>
  <si>
    <t>พ.ศ. 2551</t>
  </si>
  <si>
    <t>พ.ศ. 2552</t>
  </si>
  <si>
    <t>รวม</t>
  </si>
  <si>
    <t>คณะเทคโนโลยี
คหกรรมศาสตร์</t>
  </si>
  <si>
    <t>คณะวิทยาศาสตร์
และเทคโนโลยี</t>
  </si>
  <si>
    <t>คณะสถาปัตยกรรมศาสตร์และการออกแบบ</t>
  </si>
  <si>
    <t>คณะอุตสาหกรรมสิ่งทอและออกแบบแฟชั่น</t>
  </si>
  <si>
    <t>มหาวิทยาลัยเทคโนโลยี  ราชมงคลพระนคร</t>
  </si>
  <si>
    <t>พ.ศ. 2557</t>
  </si>
  <si>
    <t>รวมทั้งสิ้น</t>
  </si>
  <si>
    <t>สรุปข้อมูลการจดทะเบียนงานทรัพย์สินทางปัญญา (สิทธิบัตร/อนุสิทธิบัตร/ลิขสิทธิ์) 
ปีงบประมาณ 2550-2557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</si>
  <si>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2560</t>
  </si>
  <si>
    <t>หน่วยงาน</t>
  </si>
  <si>
    <t>คณะเทคโนโลยีคหกรรมศาสตร์</t>
  </si>
  <si>
    <t xml:space="preserve">การออกแบบและพัฒนาผลิตภัณฑ์จากผ้าใยกล้วยด้วยการพิมพ์แบบกราฟิก และตกแต่งนวัตกรรมนาโน สู่การพัฒนาเศรษฐกิจเชิงพาณิชย์ </t>
  </si>
  <si>
    <t>การพัฒนาผ้าม่อฮ่อมจังหวัดแพร่ด้วยงานลงทองลายไทย สำหรับเคหะสิ่งทอเชิงพาณิชย์</t>
  </si>
  <si>
    <t xml:space="preserve"> 24 กุมภาพันธ์ 2560</t>
  </si>
  <si>
    <t xml:space="preserve">นางสาวประพาฬภรณ์ ธีรมงคล   นางบุษรา สร้อยระย้า            นางสาวอัชชา หัทยานานนท์  นางสาวกิ่งกาญจน์ พิจักขณา    นางสาวพิมพ์จุฑา พิกุลทอง   </t>
  </si>
  <si>
    <t xml:space="preserve">การพัฒนารูปแบบการสร้างวิสาหกิจชุมชนเข้มแข็งด้านการตลาดของ วิสาหกิจชุมชนแม่บ้านเกษตรลาดบัวขาว จังหวัดราชบุรี
</t>
  </si>
  <si>
    <t xml:space="preserve">การศึกษาวิธีการสกัดน้ำปรุงทิพย์จากดอกบัวบาน   </t>
  </si>
  <si>
    <t xml:space="preserve">การพัฒนารูปแบบการสร้างชุมชนเข้มแข็งด้านการตลาดของ วิสาหกิจชุมชน  จังหวัดสมุทรสงคราม     </t>
  </si>
  <si>
    <t>การพัฒนาศักยภาพเม็ดขนุนในผลิตภัณฑ์อาหาร</t>
  </si>
  <si>
    <t xml:space="preserve">กระบวนการผลิตกระเจี๊ยบเขียวแผ่นอบกรอบโดยการใช้เครื่องอบแห้งแบบลมร้อน                                </t>
  </si>
  <si>
    <t>การผลิตเค้ก</t>
  </si>
  <si>
    <t xml:space="preserve">เบเกอรี </t>
  </si>
  <si>
    <t xml:space="preserve"> 27 เมษายน 2560</t>
  </si>
  <si>
    <t>นายธนภพ โสตรโยม              นายนพพร สกุลยืนยงสุข   นางชญาภัทร์  กี่อาริโย</t>
  </si>
  <si>
    <t>นายธนภพ โสตรโยม              นางชญาภัทร์  กี่อาริโย            นางเกศรินทร์ เพ็ชรรัตน์           นางดวงสุดา เตโชติรส            นายนพพร สกุลยืนยงสุข   นางสาวดวงกมล ตั้งสถิตพร  นางสาวดวงรัตน์ แซ่ตั้ง</t>
  </si>
  <si>
    <t xml:space="preserve">นายธนภพ โสตรโยม              นายนพพร สกุลยืนยงสุข </t>
  </si>
  <si>
    <t xml:space="preserve">นางสาวดวงกมล ตั้งสถิตพร      นางเกศรินทร์ เพ็ชรรัตน์           นายนพพร สกุลยืนยงสุข   </t>
  </si>
  <si>
    <t>นางสาวชมภูนุช เผื่อนพิภพ</t>
  </si>
  <si>
    <t xml:space="preserve"> 17 พฤษภาคม 2560</t>
  </si>
  <si>
    <t>นายณนนท์ แดงสังวาลย์</t>
  </si>
  <si>
    <t xml:space="preserve">นางสาวอัชชา หัทยานานนท์    นางบุษรา สร้อยระย้า              นางสาวประพาฬภรณ์ ธีรมงคล    นางสาวนิตยา วันโสภา 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</si>
  <si>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2561</t>
  </si>
  <si>
    <t>สารสกัดจากกระเทียมเพื่อยับยั้งโรคแอนแทรคโนสในกล้วยน้ำว้า</t>
  </si>
  <si>
    <t>การพัฒนาผลิตภัณฑ์อาหารจากปลายข้าวไรสเบอร์รี่เพื่อผู้สูงอายุสู่เชิงพาณิชย์</t>
  </si>
  <si>
    <t>เทคโนโลยีคหกรรมศาสตร์</t>
  </si>
  <si>
    <t>ผลิตภัณฑ์งานประดิษฐ์ถ่านดูดกลิ่นจากภูมิปัญญาการเผาถ่านไม้โกงกาง: กลุ่มเปลือกไม้บ้านเขายี่สาร 
อำเภออัมพวา จังหวัดสมุทรสงคราม</t>
  </si>
  <si>
    <t>สิ่งพิมพ์</t>
  </si>
  <si>
    <t>นางปิยะธิดา  สีหะวัฒนกุล
นายอนุสรณ์  ใจทน
นายกิตติ  ยอดอ่อน
นางสาวอัมพวัน  ยันเสน</t>
  </si>
  <si>
    <t>5 กันยายน 2561</t>
  </si>
  <si>
    <t>นายธนภพ โสตรยม
นางชญาภัทร์  กี่อาริโย
นายนพพร  สกุลยืนยงสุข</t>
  </si>
  <si>
    <t>3 พฤษภาคม 2561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</si>
  <si>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2562</t>
  </si>
  <si>
    <t>การพัฒนารูปแบบผลิตภัณฑ์จากข้าวหักและส่วนเหลือทิ้งจากข้าวสำหรับผู้บริโภคกลุ่มวัยรุ่น Development of Prototype Products from Waste Rice for Teenage Consumer</t>
  </si>
  <si>
    <t>การพัฒนาผลิตภัณฑ์สินค้าที่ระลึกจากผ้าด้วยเทคโนโลยีตกแต่งกลิ่นสำหรับกลุ่มอาชีพสหกรณ์ศิลปะประดิษฐ์จังหวัดนนทบุรี Product Development of Souvenirs from Fabric with Technology Decorative Smell for Handicrafts Cooperative Professional Group Nonthaburi Province</t>
  </si>
  <si>
    <t>การใช้สภาวะดัดแปรในการยืดอายุการเก็บรักษาเส้นขนมจีนแป้งหมักพร้อมบริโภค</t>
  </si>
  <si>
    <t>การทดสอบประสิทธิภาพของสารสกัดใบพลู ใบชะพลู และฟ้าทำลายโจรเพื่อใช้ในการยับยั้งเชื้อรา Colletotrichum gloeosporioides ในมะม่วงน้ำดอกไม้</t>
  </si>
  <si>
    <t>การพัฒนาผลิตภัณฑ์ปลาแผ่นอบกรอบจากปลาซัคเกอร์</t>
  </si>
  <si>
    <t>การพัฒนาผลิตภัณฑ์เยลลี่กึ่งสำเร็จรูปจากหญ้าหวาน</t>
  </si>
  <si>
    <t>การแปรรูปผลิตภัณฑ์อาหารจากน้ำตาลโตนด เพื่อส่งเสริมรายได้เกษตรกรในเชิงพาณิชย์ : สวนตาล
ลุงถนอม แหล่งเรียนรู้ภูมิปัญญาตาลโตนด (กลุ่มอนุรักษ์และสืบสานตาลโตนด) อำเภอบ้านลาด 
จังหวัดเพชรบุรี</t>
  </si>
  <si>
    <t>ต้นแบบงานคหกรรมศาสตร์</t>
  </si>
  <si>
    <t xml:space="preserve">นางสาวดวงกมล ตั้งสถิตพร
นางเกศรินทร์ เพ็ชรรัตน์ 
นางสาวดวงรัตน์ แซ่ตั้ง  </t>
  </si>
  <si>
    <t xml:space="preserve">นางสาวรุ่งฤทัย รำพึงจิต 
นางอภิรัติ โสฬศ
นางสาวนิอร  ดาวเจริญพร </t>
  </si>
  <si>
    <t>นายธนภพ  โสตรโยม
นางสาวดวงกมล  ตั้งสถิตพร
นางชญาภัทร์  กี่อาริโย
นายนพพร  สกุลยืนยงสุข
นางสาวชมภูนุช  เผื่อนพิภพ
นางน้อมจิตต์  สุธีบุตร
นางสาวดวงรัตน์  แซ่ตั้ง
นางสาวสาวินี  เพียรชำนาญ</t>
  </si>
  <si>
    <t xml:space="preserve">นายธนภพ  โสตรโยม
</t>
  </si>
  <si>
    <t>นายธนภพ  โสตรโยม</t>
  </si>
  <si>
    <t>นางสาวดวงกมล ตั้งสถิตพร
นายปัญจพล  อะโสต
นางสาวณัฐนรี  ประดิษฐ์</t>
  </si>
  <si>
    <t>นางสาวบุษยมาลี  ถนนทิพย์
นายปรัชญา  แพมงคล
นางสาวศศิธร  ป้อมเชียงพิณ</t>
  </si>
  <si>
    <t>นางสาวสุกัญญา  จันทกุล
นางอภิรัติ  โสฬศ
นางปิยะธิดา  สีหะวัฒนกุล
นางสาวดรุณี  โอวจริยาพิทักษ์
นางสาวธนพรรณ บุญยรัตกลิน
นายอารยะ  ไทยเที่ยง
นางสาวนิอร  ดาวเจริญพร
นางสาวสุชีรา  ผ่องใส
นางสาวรุ่งฤทัย  รำพึงจิต
นายกิตติ  ยอดอ่อน
นายศักรินทร์  หงส์รัตนาวรกิจ
นางสาวสมปรารถนา  สุขสละ
นายอนุสรณ์  ใจทน</t>
  </si>
  <si>
    <t>9 ตุลาคม 2561</t>
  </si>
  <si>
    <t>1 สิงหาคม 2562</t>
  </si>
  <si>
    <t>5 กันยายน 2562</t>
  </si>
  <si>
    <t>4 กรกฎาคม 2562</t>
  </si>
  <si>
    <t>รอเอกสารจากกรมฯ</t>
  </si>
  <si>
    <t>การพัฒนาผลิตภัณฑ์งานไว้อาลัยจากแกลบ</t>
  </si>
  <si>
    <t>การพัฒนาผลิตภัณฑ์หัตถกรรม ไม้ไผ่ขดลวดลายล้านนาด้วยเทคนิคเดคูพาจ ชุมชนบ้านร้อง
ดอนชัย อำเภอสารภี จังหวัดเชียงใหม่</t>
  </si>
  <si>
    <t>นางปิยะธิดา  สีหะวัฒนกุล
นายอนุสรณ์  ใจทน
นายกิตติ  ยอดอ่อน</t>
  </si>
  <si>
    <t>นายอนุสรณ์  ใจทน
นางปิยะธิดา  สีหะวัฒนกุล
นางสาวสุชีรา  ผ่องใส
นายกิตติ  ยอดอ่อน
นางสาวอัมพวัน  ยันเสน</t>
  </si>
  <si>
    <t>28 กุมภาพันธ์ 2563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</si>
  <si>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2563</t>
  </si>
  <si>
    <t>ข้อมูลการจด
สิทธิบัตร/อนุสิทธิบัตร</t>
  </si>
  <si>
    <t>22 มีค.64</t>
  </si>
  <si>
    <t>กรรมวิธีการทำแห้งแบบแช่เยือกแข็ง (Freeze drying) ผักผลไม้แกะสลัก</t>
  </si>
  <si>
    <t>รศ.จอมขวัญ สุวรรณรักษ์</t>
  </si>
  <si>
    <t xml:space="preserve">กรรมวิธีการผลิตข้าวเหนียวนึ่งกี่งสำเร็จรูป     </t>
  </si>
  <si>
    <t xml:space="preserve">นางสาววรลักษณ์ ปัญญาธิติพงศ์ </t>
  </si>
  <si>
    <t xml:space="preserve">สูตรการผลิตภัณฑ์ขนมปังแท่งที่มีส่วนผสมของเนื้อไก่          </t>
  </si>
  <si>
    <t xml:space="preserve">นางสาวศุภัคษร มาแสวง </t>
  </si>
  <si>
    <t>สรุปข้อมูลการจดทะเบียนงานทรัพย์สินทางปัญญา (สิทธิบัตร/อนุสิทธิบัตร/ลิขสิทธิ์) ประจำปีงบประมาณ พ.ศ. 2564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</si>
</sst>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[$-187041E]d\ mmm\ yy;@"/>
    <numFmt numFmtId="177" formatCode="[$-1870000]d/m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D07041E]d\ mmmm\ yyyy;@"/>
    <numFmt numFmtId="183" formatCode="[$-107041E]d\ mmmm\ yyyy;@"/>
    <numFmt numFmtId="184" formatCode="[$-187041E]d\ mmmm\ yyyy;@"/>
    <numFmt numFmtId="185" formatCode="&quot;ใช่&quot;;&quot;ใช่&quot;;&quot;ไม่ใช่&quot;"/>
    <numFmt numFmtId="186" formatCode="&quot;จริง&quot;;&quot;จริง&quot;;&quot;เท็จ&quot;"/>
    <numFmt numFmtId="187" formatCode="&quot;เปิด&quot;;&quot;เปิด&quot;;&quot;ปิด&quot;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Calibri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4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Calibri"/>
      <family val="2"/>
    </font>
    <font>
      <sz val="13"/>
      <color theme="1"/>
      <name val="TH SarabunPSK"/>
      <family val="2"/>
    </font>
    <font>
      <b/>
      <sz val="18"/>
      <color theme="1"/>
      <name val="TH SarabunPSK"/>
      <family val="2"/>
    </font>
    <font>
      <sz val="14"/>
      <color theme="1"/>
      <name val="TH Sarabun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7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 vertical="top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15" fontId="50" fillId="0" borderId="10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left" vertical="top"/>
    </xf>
    <xf numFmtId="0" fontId="51" fillId="0" borderId="0" xfId="0" applyFont="1" applyAlignment="1">
      <alignment horizontal="center" vertical="top"/>
    </xf>
    <xf numFmtId="0" fontId="52" fillId="0" borderId="0" xfId="0" applyFont="1" applyAlignment="1">
      <alignment/>
    </xf>
    <xf numFmtId="0" fontId="50" fillId="0" borderId="11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 vertical="top"/>
    </xf>
    <xf numFmtId="0" fontId="51" fillId="0" borderId="16" xfId="0" applyFont="1" applyBorder="1" applyAlignment="1">
      <alignment horizontal="center" vertical="top"/>
    </xf>
    <xf numFmtId="0" fontId="53" fillId="0" borderId="14" xfId="0" applyFont="1" applyBorder="1" applyAlignment="1">
      <alignment horizontal="left" vertical="top" wrapText="1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4" fillId="0" borderId="17" xfId="0" applyFont="1" applyBorder="1" applyAlignment="1">
      <alignment wrapText="1"/>
    </xf>
    <xf numFmtId="0" fontId="50" fillId="0" borderId="15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0" borderId="18" xfId="0" applyFont="1" applyBorder="1" applyAlignment="1">
      <alignment horizontal="center" vertical="top"/>
    </xf>
    <xf numFmtId="0" fontId="51" fillId="0" borderId="19" xfId="0" applyFont="1" applyBorder="1" applyAlignment="1">
      <alignment horizontal="center" vertical="top"/>
    </xf>
    <xf numFmtId="0" fontId="50" fillId="0" borderId="20" xfId="0" applyFont="1" applyBorder="1" applyAlignment="1">
      <alignment horizontal="center" vertical="top"/>
    </xf>
    <xf numFmtId="0" fontId="51" fillId="0" borderId="21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1" fillId="0" borderId="22" xfId="0" applyFont="1" applyBorder="1" applyAlignment="1">
      <alignment horizontal="center" vertical="top"/>
    </xf>
    <xf numFmtId="0" fontId="52" fillId="0" borderId="0" xfId="0" applyFont="1" applyBorder="1" applyAlignment="1">
      <alignment/>
    </xf>
    <xf numFmtId="0" fontId="52" fillId="0" borderId="17" xfId="0" applyFont="1" applyBorder="1" applyAlignment="1">
      <alignment/>
    </xf>
    <xf numFmtId="0" fontId="50" fillId="0" borderId="17" xfId="0" applyFont="1" applyBorder="1" applyAlignment="1">
      <alignment horizontal="center" vertical="top"/>
    </xf>
    <xf numFmtId="0" fontId="51" fillId="0" borderId="17" xfId="0" applyFont="1" applyBorder="1" applyAlignment="1">
      <alignment horizontal="center" vertical="top"/>
    </xf>
    <xf numFmtId="0" fontId="51" fillId="0" borderId="23" xfId="0" applyFont="1" applyBorder="1" applyAlignment="1">
      <alignment horizontal="center" vertical="top"/>
    </xf>
    <xf numFmtId="0" fontId="49" fillId="0" borderId="24" xfId="0" applyFont="1" applyBorder="1" applyAlignment="1">
      <alignment vertical="center"/>
    </xf>
    <xf numFmtId="0" fontId="51" fillId="0" borderId="10" xfId="0" applyFont="1" applyBorder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top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17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center" vertical="top"/>
    </xf>
    <xf numFmtId="15" fontId="49" fillId="0" borderId="10" xfId="0" applyNumberFormat="1" applyFont="1" applyBorder="1" applyAlignment="1">
      <alignment horizontal="center" vertical="top"/>
    </xf>
    <xf numFmtId="0" fontId="2" fillId="0" borderId="10" xfId="48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justify" vertical="top"/>
    </xf>
    <xf numFmtId="0" fontId="49" fillId="0" borderId="10" xfId="0" applyFont="1" applyBorder="1" applyAlignment="1">
      <alignment vertical="top" wrapText="1"/>
    </xf>
    <xf numFmtId="0" fontId="49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wrapText="1"/>
    </xf>
    <xf numFmtId="0" fontId="50" fillId="33" borderId="10" xfId="0" applyFont="1" applyFill="1" applyBorder="1" applyAlignment="1">
      <alignment vertical="top" wrapText="1"/>
    </xf>
    <xf numFmtId="0" fontId="50" fillId="33" borderId="14" xfId="0" applyFont="1" applyFill="1" applyBorder="1" applyAlignment="1">
      <alignment horizontal="center" vertical="top"/>
    </xf>
    <xf numFmtId="0" fontId="50" fillId="33" borderId="18" xfId="0" applyFont="1" applyFill="1" applyBorder="1" applyAlignment="1">
      <alignment horizontal="center" vertical="top"/>
    </xf>
    <xf numFmtId="0" fontId="50" fillId="33" borderId="19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vertical="top"/>
    </xf>
    <xf numFmtId="0" fontId="50" fillId="33" borderId="25" xfId="0" applyFont="1" applyFill="1" applyBorder="1" applyAlignment="1">
      <alignment vertical="top"/>
    </xf>
    <xf numFmtId="0" fontId="5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33" borderId="0" xfId="0" applyFont="1" applyFill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15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9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15" fontId="49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/>
    </xf>
    <xf numFmtId="0" fontId="49" fillId="0" borderId="26" xfId="0" applyFont="1" applyBorder="1" applyAlignment="1">
      <alignment horizontal="center" vertical="top"/>
    </xf>
    <xf numFmtId="0" fontId="49" fillId="0" borderId="27" xfId="0" applyFont="1" applyBorder="1" applyAlignment="1">
      <alignment horizontal="center" vertical="top"/>
    </xf>
    <xf numFmtId="0" fontId="49" fillId="0" borderId="28" xfId="0" applyFont="1" applyBorder="1" applyAlignment="1">
      <alignment horizontal="center" vertical="top"/>
    </xf>
    <xf numFmtId="0" fontId="54" fillId="0" borderId="17" xfId="0" applyFont="1" applyBorder="1" applyAlignment="1">
      <alignment horizontal="center" wrapText="1"/>
    </xf>
    <xf numFmtId="0" fontId="49" fillId="0" borderId="29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top"/>
    </xf>
    <xf numFmtId="0" fontId="50" fillId="0" borderId="39" xfId="0" applyFont="1" applyBorder="1" applyAlignment="1">
      <alignment horizontal="center" vertical="top"/>
    </xf>
    <xf numFmtId="0" fontId="50" fillId="0" borderId="4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4">
      <selection activeCell="G6" sqref="G6"/>
    </sheetView>
  </sheetViews>
  <sheetFormatPr defaultColWidth="9.00390625" defaultRowHeight="15"/>
  <cols>
    <col min="1" max="1" width="5.28125" style="2" customWidth="1"/>
    <col min="2" max="2" width="18.8515625" style="2" customWidth="1"/>
    <col min="3" max="4" width="9.140625" style="0" customWidth="1"/>
    <col min="5" max="5" width="13.28125" style="2" customWidth="1"/>
    <col min="6" max="6" width="41.28125" style="3" customWidth="1"/>
    <col min="7" max="8" width="22.00390625" style="2" customWidth="1"/>
    <col min="9" max="9" width="19.00390625" style="0" customWidth="1"/>
    <col min="10" max="16384" width="9.00390625" style="1" customWidth="1"/>
  </cols>
  <sheetData>
    <row r="1" spans="1:9" ht="28.5" customHeight="1">
      <c r="A1" s="110" t="s">
        <v>36</v>
      </c>
      <c r="B1" s="110"/>
      <c r="C1" s="110"/>
      <c r="D1" s="110"/>
      <c r="E1" s="110"/>
      <c r="F1" s="110"/>
      <c r="G1" s="110"/>
      <c r="H1" s="110"/>
      <c r="I1" s="110"/>
    </row>
    <row r="2" spans="1:9" s="47" customFormat="1" ht="56.25">
      <c r="A2" s="7" t="s">
        <v>0</v>
      </c>
      <c r="B2" s="8" t="s">
        <v>5</v>
      </c>
      <c r="C2" s="7" t="s">
        <v>7</v>
      </c>
      <c r="D2" s="8" t="s">
        <v>9</v>
      </c>
      <c r="E2" s="7" t="s">
        <v>1</v>
      </c>
      <c r="F2" s="7" t="s">
        <v>2</v>
      </c>
      <c r="G2" s="7" t="s">
        <v>3</v>
      </c>
      <c r="H2" s="55" t="s">
        <v>37</v>
      </c>
      <c r="I2" s="8" t="s">
        <v>11</v>
      </c>
    </row>
    <row r="3" spans="1:9" s="48" customFormat="1" ht="112.5">
      <c r="A3" s="9">
        <v>1</v>
      </c>
      <c r="B3" s="52" t="s">
        <v>6</v>
      </c>
      <c r="C3" s="52" t="s">
        <v>8</v>
      </c>
      <c r="D3" s="52" t="s">
        <v>10</v>
      </c>
      <c r="E3" s="9">
        <v>351446</v>
      </c>
      <c r="F3" s="11" t="s">
        <v>39</v>
      </c>
      <c r="G3" s="11" t="s">
        <v>42</v>
      </c>
      <c r="H3" s="12" t="s">
        <v>38</v>
      </c>
      <c r="I3" s="13" t="s">
        <v>41</v>
      </c>
    </row>
    <row r="4" spans="1:9" s="48" customFormat="1" ht="93.75">
      <c r="A4" s="52">
        <v>2</v>
      </c>
      <c r="B4" s="52" t="s">
        <v>6</v>
      </c>
      <c r="C4" s="52" t="s">
        <v>8</v>
      </c>
      <c r="D4" s="52" t="s">
        <v>10</v>
      </c>
      <c r="E4" s="9">
        <v>351450</v>
      </c>
      <c r="F4" s="11" t="s">
        <v>40</v>
      </c>
      <c r="G4" s="11" t="s">
        <v>58</v>
      </c>
      <c r="H4" s="12" t="s">
        <v>38</v>
      </c>
      <c r="I4" s="13" t="s">
        <v>41</v>
      </c>
    </row>
    <row r="5" spans="1:9" s="48" customFormat="1" ht="75">
      <c r="A5" s="9">
        <v>3</v>
      </c>
      <c r="B5" s="52" t="s">
        <v>6</v>
      </c>
      <c r="C5" s="52" t="s">
        <v>8</v>
      </c>
      <c r="D5" s="52" t="s">
        <v>10</v>
      </c>
      <c r="E5" s="9">
        <v>353559</v>
      </c>
      <c r="F5" s="11" t="s">
        <v>43</v>
      </c>
      <c r="G5" s="11" t="s">
        <v>51</v>
      </c>
      <c r="H5" s="12" t="s">
        <v>38</v>
      </c>
      <c r="I5" s="13" t="s">
        <v>50</v>
      </c>
    </row>
    <row r="6" spans="1:9" s="48" customFormat="1" ht="150">
      <c r="A6" s="9">
        <v>4</v>
      </c>
      <c r="B6" s="52" t="s">
        <v>6</v>
      </c>
      <c r="C6" s="52" t="s">
        <v>8</v>
      </c>
      <c r="D6" s="52" t="s">
        <v>10</v>
      </c>
      <c r="E6" s="9">
        <v>353556</v>
      </c>
      <c r="F6" s="11" t="s">
        <v>44</v>
      </c>
      <c r="G6" s="11" t="s">
        <v>52</v>
      </c>
      <c r="H6" s="12" t="s">
        <v>38</v>
      </c>
      <c r="I6" s="13" t="s">
        <v>50</v>
      </c>
    </row>
    <row r="7" spans="1:9" s="48" customFormat="1" ht="37.5">
      <c r="A7" s="9">
        <v>5</v>
      </c>
      <c r="B7" s="52" t="s">
        <v>6</v>
      </c>
      <c r="C7" s="52" t="s">
        <v>8</v>
      </c>
      <c r="D7" s="52" t="s">
        <v>10</v>
      </c>
      <c r="E7" s="9">
        <v>353555</v>
      </c>
      <c r="F7" s="11" t="s">
        <v>45</v>
      </c>
      <c r="G7" s="11" t="s">
        <v>53</v>
      </c>
      <c r="H7" s="12" t="s">
        <v>38</v>
      </c>
      <c r="I7" s="13" t="s">
        <v>50</v>
      </c>
    </row>
    <row r="8" spans="1:9" s="48" customFormat="1" ht="75">
      <c r="A8" s="9">
        <v>6</v>
      </c>
      <c r="B8" s="52" t="s">
        <v>6</v>
      </c>
      <c r="C8" s="52" t="s">
        <v>8</v>
      </c>
      <c r="D8" s="52" t="s">
        <v>10</v>
      </c>
      <c r="E8" s="9">
        <v>353554</v>
      </c>
      <c r="F8" s="11" t="s">
        <v>46</v>
      </c>
      <c r="G8" s="11" t="s">
        <v>54</v>
      </c>
      <c r="H8" s="12" t="s">
        <v>38</v>
      </c>
      <c r="I8" s="13" t="s">
        <v>50</v>
      </c>
    </row>
    <row r="9" spans="1:9" s="48" customFormat="1" ht="21.75">
      <c r="A9" s="9">
        <v>7</v>
      </c>
      <c r="B9" s="52" t="s">
        <v>6</v>
      </c>
      <c r="C9" s="52" t="s">
        <v>8</v>
      </c>
      <c r="D9" s="52" t="s">
        <v>10</v>
      </c>
      <c r="E9" s="9">
        <v>353557</v>
      </c>
      <c r="F9" s="11" t="s">
        <v>48</v>
      </c>
      <c r="G9" s="11" t="s">
        <v>57</v>
      </c>
      <c r="H9" s="12" t="s">
        <v>38</v>
      </c>
      <c r="I9" s="13" t="s">
        <v>50</v>
      </c>
    </row>
    <row r="10" spans="1:9" s="48" customFormat="1" ht="21.75">
      <c r="A10" s="9">
        <v>8</v>
      </c>
      <c r="B10" s="52" t="s">
        <v>6</v>
      </c>
      <c r="C10" s="52" t="s">
        <v>8</v>
      </c>
      <c r="D10" s="52" t="s">
        <v>10</v>
      </c>
      <c r="E10" s="9">
        <v>353558</v>
      </c>
      <c r="F10" s="11" t="s">
        <v>49</v>
      </c>
      <c r="G10" s="11" t="s">
        <v>57</v>
      </c>
      <c r="H10" s="12" t="s">
        <v>38</v>
      </c>
      <c r="I10" s="13" t="s">
        <v>50</v>
      </c>
    </row>
    <row r="11" spans="1:9" s="48" customFormat="1" ht="37.5">
      <c r="A11" s="9">
        <v>9</v>
      </c>
      <c r="B11" s="52" t="s">
        <v>6</v>
      </c>
      <c r="C11" s="52" t="s">
        <v>8</v>
      </c>
      <c r="D11" s="52" t="s">
        <v>10</v>
      </c>
      <c r="E11" s="9">
        <v>353961</v>
      </c>
      <c r="F11" s="11" t="s">
        <v>47</v>
      </c>
      <c r="G11" s="11" t="s">
        <v>55</v>
      </c>
      <c r="H11" s="12" t="s">
        <v>38</v>
      </c>
      <c r="I11" s="13" t="s">
        <v>56</v>
      </c>
    </row>
    <row r="12" spans="1:9" s="48" customFormat="1" ht="21.75">
      <c r="A12" s="9">
        <v>10</v>
      </c>
      <c r="B12" s="52"/>
      <c r="C12" s="52"/>
      <c r="D12" s="52"/>
      <c r="E12" s="9"/>
      <c r="F12" s="11"/>
      <c r="G12" s="11"/>
      <c r="H12" s="56"/>
      <c r="I12" s="13"/>
    </row>
    <row r="13" spans="1:9" s="48" customFormat="1" ht="21.75">
      <c r="A13" s="9">
        <v>11</v>
      </c>
      <c r="B13" s="52"/>
      <c r="C13" s="52"/>
      <c r="D13" s="52"/>
      <c r="E13" s="9"/>
      <c r="F13" s="11"/>
      <c r="G13" s="11"/>
      <c r="H13" s="56"/>
      <c r="I13" s="13"/>
    </row>
    <row r="14" s="48" customFormat="1" ht="64.5" customHeight="1">
      <c r="A14" s="9">
        <v>12</v>
      </c>
    </row>
    <row r="15" s="48" customFormat="1" ht="21.75">
      <c r="A15" s="9">
        <v>13</v>
      </c>
    </row>
    <row r="16" s="48" customFormat="1" ht="21.75">
      <c r="A16" s="9">
        <v>14</v>
      </c>
    </row>
    <row r="17" s="48" customFormat="1" ht="21.75">
      <c r="A17" s="9">
        <v>15</v>
      </c>
    </row>
    <row r="18" s="48" customFormat="1" ht="21.75">
      <c r="A18" s="9">
        <v>16</v>
      </c>
    </row>
    <row r="19" s="48" customFormat="1" ht="21.75">
      <c r="A19" s="9">
        <v>17</v>
      </c>
    </row>
    <row r="20" s="48" customFormat="1" ht="21.75">
      <c r="A20" s="9">
        <v>18</v>
      </c>
    </row>
    <row r="21" spans="1:9" s="50" customFormat="1" ht="21.75">
      <c r="A21" s="48"/>
      <c r="B21" s="48"/>
      <c r="C21" s="49"/>
      <c r="D21" s="49"/>
      <c r="E21" s="48"/>
      <c r="F21" s="51"/>
      <c r="G21" s="48"/>
      <c r="H21" s="48"/>
      <c r="I21" s="49"/>
    </row>
    <row r="22" spans="1:9" s="50" customFormat="1" ht="21.75">
      <c r="A22" s="48"/>
      <c r="B22" s="48"/>
      <c r="C22" s="49"/>
      <c r="D22" s="49"/>
      <c r="E22" s="48"/>
      <c r="F22" s="51"/>
      <c r="G22" s="48"/>
      <c r="H22" s="48"/>
      <c r="I22" s="49"/>
    </row>
    <row r="23" spans="1:9" s="50" customFormat="1" ht="21.75">
      <c r="A23" s="48"/>
      <c r="B23" s="48"/>
      <c r="C23" s="49"/>
      <c r="D23" s="49"/>
      <c r="E23" s="48"/>
      <c r="F23" s="51"/>
      <c r="G23" s="48"/>
      <c r="H23" s="48"/>
      <c r="I23" s="49"/>
    </row>
    <row r="24" spans="1:9" s="50" customFormat="1" ht="21.75">
      <c r="A24" s="48"/>
      <c r="B24" s="48"/>
      <c r="C24" s="49"/>
      <c r="D24" s="49"/>
      <c r="E24" s="48"/>
      <c r="F24" s="51"/>
      <c r="G24" s="48"/>
      <c r="H24" s="48"/>
      <c r="I24" s="49"/>
    </row>
    <row r="25" spans="1:9" s="50" customFormat="1" ht="21.75">
      <c r="A25" s="48"/>
      <c r="B25" s="48"/>
      <c r="C25" s="49"/>
      <c r="D25" s="49"/>
      <c r="E25" s="48"/>
      <c r="F25" s="51"/>
      <c r="G25" s="48"/>
      <c r="H25" s="48"/>
      <c r="I25" s="49"/>
    </row>
    <row r="26" spans="1:9" s="50" customFormat="1" ht="21.75">
      <c r="A26" s="48"/>
      <c r="B26" s="48"/>
      <c r="C26" s="49"/>
      <c r="D26" s="49"/>
      <c r="E26" s="48"/>
      <c r="F26" s="51"/>
      <c r="G26" s="48"/>
      <c r="H26" s="48"/>
      <c r="I26" s="49"/>
    </row>
    <row r="27" spans="1:9" s="50" customFormat="1" ht="21.75">
      <c r="A27" s="48"/>
      <c r="B27" s="48"/>
      <c r="C27" s="49"/>
      <c r="D27" s="49"/>
      <c r="E27" s="48"/>
      <c r="F27" s="51"/>
      <c r="G27" s="48"/>
      <c r="H27" s="48"/>
      <c r="I27" s="4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F4" sqref="F4"/>
    </sheetView>
  </sheetViews>
  <sheetFormatPr defaultColWidth="9.00390625" defaultRowHeight="15"/>
  <cols>
    <col min="1" max="1" width="5.28125" style="2" customWidth="1"/>
    <col min="2" max="2" width="18.8515625" style="2" customWidth="1"/>
    <col min="3" max="4" width="9.140625" style="0" customWidth="1"/>
    <col min="5" max="5" width="13.28125" style="2" customWidth="1"/>
    <col min="6" max="6" width="41.28125" style="3" customWidth="1"/>
    <col min="7" max="8" width="22.00390625" style="2" customWidth="1"/>
    <col min="9" max="9" width="19.00390625" style="0" customWidth="1"/>
    <col min="10" max="16384" width="9.00390625" style="1" customWidth="1"/>
  </cols>
  <sheetData>
    <row r="1" spans="1:9" ht="28.5" customHeight="1">
      <c r="A1" s="110" t="s">
        <v>59</v>
      </c>
      <c r="B1" s="110"/>
      <c r="C1" s="110"/>
      <c r="D1" s="110"/>
      <c r="E1" s="110"/>
      <c r="F1" s="110"/>
      <c r="G1" s="110"/>
      <c r="H1" s="110"/>
      <c r="I1" s="110"/>
    </row>
    <row r="2" spans="1:9" s="47" customFormat="1" ht="56.25">
      <c r="A2" s="7" t="s">
        <v>0</v>
      </c>
      <c r="B2" s="8" t="s">
        <v>5</v>
      </c>
      <c r="C2" s="7" t="s">
        <v>7</v>
      </c>
      <c r="D2" s="8" t="s">
        <v>9</v>
      </c>
      <c r="E2" s="7" t="s">
        <v>1</v>
      </c>
      <c r="F2" s="7" t="s">
        <v>2</v>
      </c>
      <c r="G2" s="7" t="s">
        <v>3</v>
      </c>
      <c r="H2" s="55" t="s">
        <v>37</v>
      </c>
      <c r="I2" s="8" t="s">
        <v>11</v>
      </c>
    </row>
    <row r="3" spans="1:9" s="48" customFormat="1" ht="63">
      <c r="A3" s="9">
        <v>1</v>
      </c>
      <c r="B3" s="52" t="s">
        <v>6</v>
      </c>
      <c r="C3" s="52" t="s">
        <v>8</v>
      </c>
      <c r="D3" s="52" t="s">
        <v>10</v>
      </c>
      <c r="E3" s="62">
        <v>364797</v>
      </c>
      <c r="F3" s="60" t="s">
        <v>60</v>
      </c>
      <c r="G3" s="61" t="s">
        <v>67</v>
      </c>
      <c r="H3" s="5" t="s">
        <v>62</v>
      </c>
      <c r="I3" s="58" t="s">
        <v>68</v>
      </c>
    </row>
    <row r="4" spans="1:9" s="48" customFormat="1" ht="63">
      <c r="A4" s="52">
        <v>2</v>
      </c>
      <c r="B4" s="52" t="s">
        <v>6</v>
      </c>
      <c r="C4" s="52" t="s">
        <v>8</v>
      </c>
      <c r="D4" s="52" t="s">
        <v>10</v>
      </c>
      <c r="E4" s="62">
        <v>364796</v>
      </c>
      <c r="F4" s="61" t="s">
        <v>61</v>
      </c>
      <c r="G4" s="61" t="s">
        <v>67</v>
      </c>
      <c r="H4" s="5" t="s">
        <v>62</v>
      </c>
      <c r="I4" s="58" t="s">
        <v>68</v>
      </c>
    </row>
    <row r="5" spans="1:9" s="48" customFormat="1" ht="84">
      <c r="A5" s="9">
        <v>3</v>
      </c>
      <c r="B5" s="52" t="s">
        <v>6</v>
      </c>
      <c r="C5" s="52" t="s">
        <v>8</v>
      </c>
      <c r="D5" s="52" t="s">
        <v>64</v>
      </c>
      <c r="E5" s="63">
        <v>368827</v>
      </c>
      <c r="F5" s="61" t="s">
        <v>63</v>
      </c>
      <c r="G5" s="64" t="s">
        <v>65</v>
      </c>
      <c r="H5" s="5" t="s">
        <v>62</v>
      </c>
      <c r="I5" s="58" t="s">
        <v>66</v>
      </c>
    </row>
    <row r="6" s="48" customFormat="1" ht="21.75">
      <c r="A6" s="9">
        <v>4</v>
      </c>
    </row>
    <row r="7" s="48" customFormat="1" ht="62.25" customHeight="1">
      <c r="A7" s="9">
        <v>5</v>
      </c>
    </row>
    <row r="8" s="48" customFormat="1" ht="78" customHeight="1">
      <c r="A8" s="9">
        <v>6</v>
      </c>
    </row>
    <row r="9" spans="1:9" s="48" customFormat="1" ht="44.25" customHeight="1">
      <c r="A9" s="9">
        <v>7</v>
      </c>
      <c r="B9" s="57"/>
      <c r="C9" s="57"/>
      <c r="D9" s="57"/>
      <c r="E9" s="5"/>
      <c r="F9" s="6"/>
      <c r="G9" s="6"/>
      <c r="H9" s="59"/>
      <c r="I9" s="58"/>
    </row>
    <row r="10" spans="1:9" s="50" customFormat="1" ht="21.75">
      <c r="A10" s="48"/>
      <c r="B10" s="48"/>
      <c r="C10" s="49"/>
      <c r="D10" s="49"/>
      <c r="E10" s="48"/>
      <c r="F10" s="51"/>
      <c r="G10" s="48"/>
      <c r="H10" s="48"/>
      <c r="I10" s="49"/>
    </row>
    <row r="11" spans="1:9" s="50" customFormat="1" ht="21.75">
      <c r="A11" s="48"/>
      <c r="B11" s="48"/>
      <c r="C11" s="49"/>
      <c r="D11" s="49"/>
      <c r="E11" s="48"/>
      <c r="F11" s="51"/>
      <c r="G11" s="48"/>
      <c r="H11" s="48"/>
      <c r="I11" s="49"/>
    </row>
    <row r="12" spans="1:9" s="50" customFormat="1" ht="21.75">
      <c r="A12" s="48"/>
      <c r="B12" s="48"/>
      <c r="C12" s="49"/>
      <c r="D12" s="49"/>
      <c r="E12" s="48"/>
      <c r="F12" s="51"/>
      <c r="G12" s="48"/>
      <c r="H12" s="48"/>
      <c r="I12" s="49"/>
    </row>
    <row r="13" spans="1:9" s="50" customFormat="1" ht="21.75">
      <c r="A13" s="48"/>
      <c r="B13" s="48"/>
      <c r="C13" s="49"/>
      <c r="D13" s="49"/>
      <c r="E13" s="48"/>
      <c r="F13" s="51"/>
      <c r="G13" s="48"/>
      <c r="H13" s="48"/>
      <c r="I13" s="49"/>
    </row>
    <row r="14" spans="1:9" s="50" customFormat="1" ht="21.75">
      <c r="A14" s="48"/>
      <c r="B14" s="48"/>
      <c r="C14" s="49"/>
      <c r="D14" s="49"/>
      <c r="E14" s="48"/>
      <c r="F14" s="51"/>
      <c r="G14" s="48"/>
      <c r="H14" s="48"/>
      <c r="I14" s="49"/>
    </row>
    <row r="15" spans="1:9" s="50" customFormat="1" ht="21.75">
      <c r="A15" s="48"/>
      <c r="B15" s="48"/>
      <c r="C15" s="49"/>
      <c r="D15" s="49"/>
      <c r="E15" s="48"/>
      <c r="F15" s="51"/>
      <c r="G15" s="48"/>
      <c r="H15" s="48"/>
      <c r="I15" s="49"/>
    </row>
    <row r="16" spans="1:9" s="50" customFormat="1" ht="21.75">
      <c r="A16" s="48"/>
      <c r="B16" s="48"/>
      <c r="C16" s="49"/>
      <c r="D16" s="49"/>
      <c r="E16" s="48"/>
      <c r="F16" s="51"/>
      <c r="G16" s="48"/>
      <c r="H16" s="48"/>
      <c r="I16" s="4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0"/>
  <sheetViews>
    <sheetView view="pageBreakPreview" zoomScale="80" zoomScaleSheetLayoutView="80" zoomScalePageLayoutView="0" workbookViewId="0" topLeftCell="A1">
      <selection activeCell="AB10" sqref="AB10"/>
    </sheetView>
  </sheetViews>
  <sheetFormatPr defaultColWidth="9.00390625" defaultRowHeight="20.25" customHeight="1"/>
  <cols>
    <col min="1" max="1" width="4.28125" style="16" customWidth="1"/>
    <col min="2" max="2" width="18.00390625" style="16" customWidth="1"/>
    <col min="3" max="3" width="6.28125" style="20" customWidth="1"/>
    <col min="4" max="4" width="7.7109375" style="20" customWidth="1"/>
    <col min="5" max="5" width="5.7109375" style="16" customWidth="1"/>
    <col min="6" max="6" width="4.28125" style="19" customWidth="1"/>
    <col min="7" max="7" width="6.28125" style="20" customWidth="1"/>
    <col min="8" max="8" width="8.00390625" style="20" customWidth="1"/>
    <col min="9" max="9" width="5.7109375" style="16" customWidth="1"/>
    <col min="10" max="10" width="4.28125" style="19" customWidth="1"/>
    <col min="11" max="11" width="6.28125" style="20" customWidth="1"/>
    <col min="12" max="12" width="8.00390625" style="20" customWidth="1"/>
    <col min="13" max="13" width="5.28125" style="16" customWidth="1"/>
    <col min="14" max="14" width="4.28125" style="19" customWidth="1"/>
    <col min="15" max="15" width="6.28125" style="20" customWidth="1"/>
    <col min="16" max="16" width="7.28125" style="20" customWidth="1"/>
    <col min="17" max="17" width="5.140625" style="16" customWidth="1"/>
    <col min="18" max="18" width="4.28125" style="19" customWidth="1"/>
    <col min="19" max="19" width="6.28125" style="20" customWidth="1"/>
    <col min="20" max="20" width="8.00390625" style="20" customWidth="1"/>
    <col min="21" max="21" width="5.140625" style="16" customWidth="1"/>
    <col min="22" max="22" width="4.28125" style="19" customWidth="1"/>
    <col min="23" max="23" width="6.28125" style="20" customWidth="1"/>
    <col min="24" max="24" width="8.00390625" style="20" customWidth="1"/>
    <col min="25" max="25" width="4.8515625" style="16" customWidth="1"/>
    <col min="26" max="26" width="4.28125" style="19" customWidth="1"/>
    <col min="27" max="27" width="6.28125" style="28" customWidth="1"/>
    <col min="28" max="28" width="8.28125" style="28" customWidth="1"/>
    <col min="29" max="29" width="6.140625" style="28" customWidth="1"/>
    <col min="30" max="30" width="4.28125" style="28" customWidth="1"/>
    <col min="31" max="31" width="6.28125" style="20" customWidth="1"/>
    <col min="32" max="32" width="8.00390625" style="20" customWidth="1"/>
    <col min="33" max="33" width="5.28125" style="16" customWidth="1"/>
    <col min="34" max="34" width="4.28125" style="19" customWidth="1"/>
    <col min="35" max="35" width="6.28125" style="20" customWidth="1"/>
    <col min="36" max="36" width="8.00390625" style="20" customWidth="1"/>
    <col min="37" max="37" width="6.28125" style="16" customWidth="1"/>
    <col min="38" max="16384" width="9.00390625" style="17" customWidth="1"/>
  </cols>
  <sheetData>
    <row r="1" spans="1:37" ht="84.75" customHeight="1">
      <c r="A1" s="114" t="s">
        <v>35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30"/>
      <c r="AF1" s="30"/>
      <c r="AG1" s="30"/>
      <c r="AH1" s="30"/>
      <c r="AI1" s="30"/>
      <c r="AJ1" s="30"/>
      <c r="AK1" s="30"/>
    </row>
    <row r="2" spans="1:37" s="15" customFormat="1" ht="20.25" customHeight="1" thickBot="1">
      <c r="A2" s="120" t="s">
        <v>0</v>
      </c>
      <c r="B2" s="117" t="s">
        <v>13</v>
      </c>
      <c r="C2" s="115" t="s">
        <v>18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45"/>
      <c r="AF2" s="45"/>
      <c r="AG2" s="45"/>
      <c r="AH2" s="45"/>
      <c r="AI2" s="45"/>
      <c r="AJ2" s="45"/>
      <c r="AK2" s="45"/>
    </row>
    <row r="3" spans="1:37" ht="20.25" customHeight="1">
      <c r="A3" s="121"/>
      <c r="B3" s="118"/>
      <c r="C3" s="111" t="s">
        <v>24</v>
      </c>
      <c r="D3" s="112"/>
      <c r="E3" s="112"/>
      <c r="F3" s="113"/>
      <c r="G3" s="111" t="s">
        <v>25</v>
      </c>
      <c r="H3" s="112"/>
      <c r="I3" s="112"/>
      <c r="J3" s="113"/>
      <c r="K3" s="111" t="s">
        <v>26</v>
      </c>
      <c r="L3" s="112"/>
      <c r="M3" s="112"/>
      <c r="N3" s="113"/>
      <c r="O3" s="111" t="s">
        <v>14</v>
      </c>
      <c r="P3" s="112"/>
      <c r="Q3" s="112"/>
      <c r="R3" s="113"/>
      <c r="S3" s="111" t="s">
        <v>15</v>
      </c>
      <c r="T3" s="112"/>
      <c r="U3" s="112"/>
      <c r="V3" s="113"/>
      <c r="W3" s="111" t="s">
        <v>16</v>
      </c>
      <c r="X3" s="112"/>
      <c r="Y3" s="112"/>
      <c r="Z3" s="113"/>
      <c r="AA3" s="111" t="s">
        <v>17</v>
      </c>
      <c r="AB3" s="112"/>
      <c r="AC3" s="112"/>
      <c r="AD3" s="113"/>
      <c r="AE3" s="111" t="s">
        <v>33</v>
      </c>
      <c r="AF3" s="112"/>
      <c r="AG3" s="112"/>
      <c r="AH3" s="113"/>
      <c r="AI3" s="111" t="s">
        <v>34</v>
      </c>
      <c r="AJ3" s="112"/>
      <c r="AK3" s="113"/>
    </row>
    <row r="4" spans="1:37" s="16" customFormat="1" ht="20.25" customHeight="1">
      <c r="A4" s="122"/>
      <c r="B4" s="119"/>
      <c r="C4" s="22" t="s">
        <v>4</v>
      </c>
      <c r="D4" s="9" t="s">
        <v>12</v>
      </c>
      <c r="E4" s="9" t="s">
        <v>6</v>
      </c>
      <c r="F4" s="25" t="s">
        <v>27</v>
      </c>
      <c r="G4" s="22" t="s">
        <v>4</v>
      </c>
      <c r="H4" s="9" t="s">
        <v>12</v>
      </c>
      <c r="I4" s="9" t="s">
        <v>6</v>
      </c>
      <c r="J4" s="25" t="s">
        <v>27</v>
      </c>
      <c r="K4" s="22" t="s">
        <v>4</v>
      </c>
      <c r="L4" s="9" t="s">
        <v>12</v>
      </c>
      <c r="M4" s="9" t="s">
        <v>6</v>
      </c>
      <c r="N4" s="25" t="s">
        <v>27</v>
      </c>
      <c r="O4" s="22" t="s">
        <v>4</v>
      </c>
      <c r="P4" s="9" t="s">
        <v>12</v>
      </c>
      <c r="Q4" s="9" t="s">
        <v>6</v>
      </c>
      <c r="R4" s="25" t="s">
        <v>27</v>
      </c>
      <c r="S4" s="22" t="s">
        <v>4</v>
      </c>
      <c r="T4" s="9" t="s">
        <v>12</v>
      </c>
      <c r="U4" s="9" t="s">
        <v>6</v>
      </c>
      <c r="V4" s="25" t="s">
        <v>27</v>
      </c>
      <c r="W4" s="22" t="s">
        <v>4</v>
      </c>
      <c r="X4" s="9" t="s">
        <v>12</v>
      </c>
      <c r="Y4" s="9" t="s">
        <v>6</v>
      </c>
      <c r="Z4" s="25" t="s">
        <v>27</v>
      </c>
      <c r="AA4" s="22" t="s">
        <v>4</v>
      </c>
      <c r="AB4" s="9" t="s">
        <v>12</v>
      </c>
      <c r="AC4" s="9" t="s">
        <v>6</v>
      </c>
      <c r="AD4" s="25" t="s">
        <v>27</v>
      </c>
      <c r="AE4" s="22" t="s">
        <v>4</v>
      </c>
      <c r="AF4" s="9" t="s">
        <v>12</v>
      </c>
      <c r="AG4" s="9" t="s">
        <v>6</v>
      </c>
      <c r="AH4" s="25" t="s">
        <v>27</v>
      </c>
      <c r="AI4" s="22" t="s">
        <v>4</v>
      </c>
      <c r="AJ4" s="9" t="s">
        <v>12</v>
      </c>
      <c r="AK4" s="9" t="s">
        <v>6</v>
      </c>
    </row>
    <row r="5" spans="1:37" s="16" customFormat="1" ht="21" customHeight="1">
      <c r="A5" s="9">
        <v>1</v>
      </c>
      <c r="B5" s="24" t="s">
        <v>19</v>
      </c>
      <c r="C5" s="22"/>
      <c r="D5" s="9"/>
      <c r="E5" s="9"/>
      <c r="F5" s="25">
        <f>SUM(C5:E5)</f>
        <v>0</v>
      </c>
      <c r="G5" s="22"/>
      <c r="H5" s="9"/>
      <c r="I5" s="9"/>
      <c r="J5" s="25">
        <f>SUM(G5:I5)</f>
        <v>0</v>
      </c>
      <c r="K5" s="22"/>
      <c r="L5" s="9"/>
      <c r="M5" s="9"/>
      <c r="N5" s="25">
        <f>SUM(K5:M5)</f>
        <v>0</v>
      </c>
      <c r="O5" s="22"/>
      <c r="P5" s="9"/>
      <c r="Q5" s="9"/>
      <c r="R5" s="25">
        <f>SUM(O5:Q5)</f>
        <v>0</v>
      </c>
      <c r="S5" s="22"/>
      <c r="T5" s="9"/>
      <c r="U5" s="9"/>
      <c r="V5" s="25">
        <f>SUM(S5:U5)</f>
        <v>0</v>
      </c>
      <c r="W5" s="22"/>
      <c r="X5" s="9"/>
      <c r="Y5" s="9">
        <v>5</v>
      </c>
      <c r="Z5" s="25">
        <f>SUM(W5:Y5)</f>
        <v>5</v>
      </c>
      <c r="AA5" s="22"/>
      <c r="AB5" s="9"/>
      <c r="AC5" s="9"/>
      <c r="AD5" s="25">
        <f>SUM(AA5:AC5)</f>
        <v>0</v>
      </c>
      <c r="AE5" s="22"/>
      <c r="AF5" s="9"/>
      <c r="AG5" s="9"/>
      <c r="AH5" s="25">
        <f>SUM(AE5:AG5)</f>
        <v>0</v>
      </c>
      <c r="AI5" s="22">
        <f>SUM(C5,G5,K5,O5,S5,W5,AA5,AE5)</f>
        <v>0</v>
      </c>
      <c r="AJ5" s="9">
        <f>SUM(D5,H5,L5,P5,T5,X5,AB5,AF5)</f>
        <v>0</v>
      </c>
      <c r="AK5" s="9">
        <f>SUM(E5,I5,M5,Q5,U5,Y5,AC5,AG5)</f>
        <v>5</v>
      </c>
    </row>
    <row r="6" spans="1:37" s="16" customFormat="1" ht="37.5" customHeight="1">
      <c r="A6" s="9">
        <v>2</v>
      </c>
      <c r="B6" s="24" t="s">
        <v>28</v>
      </c>
      <c r="C6" s="22"/>
      <c r="D6" s="9"/>
      <c r="E6" s="9"/>
      <c r="F6" s="25">
        <f aca="true" t="shared" si="0" ref="F6:F14">SUM(C6:E6)</f>
        <v>0</v>
      </c>
      <c r="G6" s="22"/>
      <c r="H6" s="9"/>
      <c r="I6" s="9"/>
      <c r="J6" s="25">
        <f aca="true" t="shared" si="1" ref="J6:J14">SUM(G6:I6)</f>
        <v>0</v>
      </c>
      <c r="K6" s="22"/>
      <c r="L6" s="9"/>
      <c r="M6" s="9"/>
      <c r="N6" s="25">
        <f aca="true" t="shared" si="2" ref="N6:N14">SUM(K6:M6)</f>
        <v>0</v>
      </c>
      <c r="O6" s="22"/>
      <c r="P6" s="9"/>
      <c r="Q6" s="9">
        <v>13</v>
      </c>
      <c r="R6" s="25">
        <f aca="true" t="shared" si="3" ref="R6:R14">SUM(O6:Q6)</f>
        <v>13</v>
      </c>
      <c r="S6" s="22"/>
      <c r="T6" s="9"/>
      <c r="U6" s="9"/>
      <c r="V6" s="25">
        <f aca="true" t="shared" si="4" ref="V6:V14">SUM(S6:U6)</f>
        <v>0</v>
      </c>
      <c r="W6" s="22"/>
      <c r="X6" s="9"/>
      <c r="Y6" s="9">
        <v>20</v>
      </c>
      <c r="Z6" s="25">
        <f aca="true" t="shared" si="5" ref="Z6:Z14">SUM(W6:Y6)</f>
        <v>20</v>
      </c>
      <c r="AA6" s="22"/>
      <c r="AB6" s="9"/>
      <c r="AC6" s="9"/>
      <c r="AD6" s="25">
        <f aca="true" t="shared" si="6" ref="AD6:AD14">SUM(AA6:AC6)</f>
        <v>0</v>
      </c>
      <c r="AE6" s="22"/>
      <c r="AF6" s="9"/>
      <c r="AG6" s="9">
        <v>5</v>
      </c>
      <c r="AH6" s="25">
        <f aca="true" t="shared" si="7" ref="AH6:AH14">SUM(AE6:AG6)</f>
        <v>5</v>
      </c>
      <c r="AI6" s="22">
        <f aca="true" t="shared" si="8" ref="AI6:AI14">SUM(C6,G6,K6,O6,S6,W6,AA6,AE6)</f>
        <v>0</v>
      </c>
      <c r="AJ6" s="9">
        <f aca="true" t="shared" si="9" ref="AJ6:AJ14">SUM(D6,H6,L6,P6,T6,X6,AB6,AF6)</f>
        <v>0</v>
      </c>
      <c r="AK6" s="9">
        <f aca="true" t="shared" si="10" ref="AK6:AK14">SUM(E6,I6,M6,Q6,U6,Y6,AC6,AG6)</f>
        <v>38</v>
      </c>
    </row>
    <row r="7" spans="1:37" s="16" customFormat="1" ht="36" customHeight="1">
      <c r="A7" s="9">
        <v>3</v>
      </c>
      <c r="B7" s="24" t="s">
        <v>20</v>
      </c>
      <c r="C7" s="22"/>
      <c r="D7" s="9"/>
      <c r="E7" s="9"/>
      <c r="F7" s="25">
        <f t="shared" si="0"/>
        <v>0</v>
      </c>
      <c r="G7" s="22"/>
      <c r="H7" s="9"/>
      <c r="I7" s="9"/>
      <c r="J7" s="25">
        <f t="shared" si="1"/>
        <v>0</v>
      </c>
      <c r="K7" s="22"/>
      <c r="L7" s="9"/>
      <c r="M7" s="9">
        <v>1</v>
      </c>
      <c r="N7" s="25">
        <f t="shared" si="2"/>
        <v>1</v>
      </c>
      <c r="O7" s="22"/>
      <c r="P7" s="9"/>
      <c r="Q7" s="9">
        <v>1</v>
      </c>
      <c r="R7" s="25">
        <f t="shared" si="3"/>
        <v>1</v>
      </c>
      <c r="S7" s="22"/>
      <c r="T7" s="9"/>
      <c r="U7" s="9"/>
      <c r="V7" s="25">
        <f t="shared" si="4"/>
        <v>0</v>
      </c>
      <c r="W7" s="22"/>
      <c r="X7" s="9"/>
      <c r="Y7" s="9">
        <v>3</v>
      </c>
      <c r="Z7" s="25">
        <f t="shared" si="5"/>
        <v>3</v>
      </c>
      <c r="AA7" s="22"/>
      <c r="AB7" s="9"/>
      <c r="AC7" s="9">
        <v>5</v>
      </c>
      <c r="AD7" s="25">
        <f t="shared" si="6"/>
        <v>5</v>
      </c>
      <c r="AE7" s="22"/>
      <c r="AF7" s="9"/>
      <c r="AG7" s="9">
        <v>7</v>
      </c>
      <c r="AH7" s="25">
        <f t="shared" si="7"/>
        <v>7</v>
      </c>
      <c r="AI7" s="22">
        <f t="shared" si="8"/>
        <v>0</v>
      </c>
      <c r="AJ7" s="9">
        <f t="shared" si="9"/>
        <v>0</v>
      </c>
      <c r="AK7" s="9">
        <f t="shared" si="10"/>
        <v>17</v>
      </c>
    </row>
    <row r="8" spans="1:37" s="16" customFormat="1" ht="20.25" customHeight="1">
      <c r="A8" s="9">
        <v>4</v>
      </c>
      <c r="B8" s="24" t="s">
        <v>21</v>
      </c>
      <c r="C8" s="22"/>
      <c r="D8" s="9"/>
      <c r="E8" s="9"/>
      <c r="F8" s="25">
        <f t="shared" si="0"/>
        <v>0</v>
      </c>
      <c r="G8" s="22"/>
      <c r="H8" s="9"/>
      <c r="I8" s="9"/>
      <c r="J8" s="25">
        <f t="shared" si="1"/>
        <v>0</v>
      </c>
      <c r="K8" s="22"/>
      <c r="L8" s="9"/>
      <c r="M8" s="9"/>
      <c r="N8" s="25">
        <f t="shared" si="2"/>
        <v>0</v>
      </c>
      <c r="O8" s="22"/>
      <c r="P8" s="9"/>
      <c r="Q8" s="9"/>
      <c r="R8" s="25">
        <f t="shared" si="3"/>
        <v>0</v>
      </c>
      <c r="S8" s="22"/>
      <c r="T8" s="9"/>
      <c r="U8" s="9"/>
      <c r="V8" s="25">
        <f t="shared" si="4"/>
        <v>0</v>
      </c>
      <c r="W8" s="22"/>
      <c r="X8" s="9"/>
      <c r="Y8" s="9">
        <v>1</v>
      </c>
      <c r="Z8" s="25">
        <f t="shared" si="5"/>
        <v>1</v>
      </c>
      <c r="AA8" s="22"/>
      <c r="AB8" s="9"/>
      <c r="AC8" s="9">
        <v>2</v>
      </c>
      <c r="AD8" s="25">
        <f t="shared" si="6"/>
        <v>2</v>
      </c>
      <c r="AE8" s="22"/>
      <c r="AF8" s="9"/>
      <c r="AG8" s="9"/>
      <c r="AH8" s="25">
        <f t="shared" si="7"/>
        <v>0</v>
      </c>
      <c r="AI8" s="22">
        <f t="shared" si="8"/>
        <v>0</v>
      </c>
      <c r="AJ8" s="9">
        <f t="shared" si="9"/>
        <v>0</v>
      </c>
      <c r="AK8" s="9">
        <f t="shared" si="10"/>
        <v>3</v>
      </c>
    </row>
    <row r="9" spans="1:37" s="16" customFormat="1" ht="38.25" customHeight="1">
      <c r="A9" s="9">
        <v>5</v>
      </c>
      <c r="B9" s="24" t="s">
        <v>29</v>
      </c>
      <c r="C9" s="22"/>
      <c r="D9" s="9"/>
      <c r="E9" s="9"/>
      <c r="F9" s="25">
        <f t="shared" si="0"/>
        <v>0</v>
      </c>
      <c r="G9" s="22"/>
      <c r="H9" s="9"/>
      <c r="I9" s="9"/>
      <c r="J9" s="25">
        <f t="shared" si="1"/>
        <v>0</v>
      </c>
      <c r="K9" s="22"/>
      <c r="L9" s="9"/>
      <c r="M9" s="9"/>
      <c r="N9" s="25">
        <f t="shared" si="2"/>
        <v>0</v>
      </c>
      <c r="O9" s="22"/>
      <c r="P9" s="9">
        <v>1</v>
      </c>
      <c r="Q9" s="9">
        <v>3</v>
      </c>
      <c r="R9" s="25">
        <f t="shared" si="3"/>
        <v>4</v>
      </c>
      <c r="S9" s="22"/>
      <c r="T9" s="9"/>
      <c r="U9" s="9">
        <v>1</v>
      </c>
      <c r="V9" s="25">
        <f t="shared" si="4"/>
        <v>1</v>
      </c>
      <c r="W9" s="22"/>
      <c r="X9" s="9"/>
      <c r="Y9" s="9"/>
      <c r="Z9" s="25">
        <f t="shared" si="5"/>
        <v>0</v>
      </c>
      <c r="AA9" s="22"/>
      <c r="AB9" s="9"/>
      <c r="AC9" s="9">
        <v>1</v>
      </c>
      <c r="AD9" s="25">
        <f t="shared" si="6"/>
        <v>1</v>
      </c>
      <c r="AE9" s="22"/>
      <c r="AF9" s="9"/>
      <c r="AG9" s="9"/>
      <c r="AH9" s="25">
        <f t="shared" si="7"/>
        <v>0</v>
      </c>
      <c r="AI9" s="22">
        <f t="shared" si="8"/>
        <v>0</v>
      </c>
      <c r="AJ9" s="9">
        <f t="shared" si="9"/>
        <v>1</v>
      </c>
      <c r="AK9" s="9">
        <f t="shared" si="10"/>
        <v>5</v>
      </c>
    </row>
    <row r="10" spans="1:37" s="16" customFormat="1" ht="20.25" customHeight="1">
      <c r="A10" s="9">
        <v>6</v>
      </c>
      <c r="B10" s="24" t="s">
        <v>22</v>
      </c>
      <c r="C10" s="22"/>
      <c r="D10" s="9"/>
      <c r="E10" s="9"/>
      <c r="F10" s="25">
        <f t="shared" si="0"/>
        <v>0</v>
      </c>
      <c r="G10" s="22"/>
      <c r="H10" s="9"/>
      <c r="I10" s="9"/>
      <c r="J10" s="25">
        <f t="shared" si="1"/>
        <v>0</v>
      </c>
      <c r="K10" s="22"/>
      <c r="L10" s="9"/>
      <c r="M10" s="9"/>
      <c r="N10" s="25">
        <f t="shared" si="2"/>
        <v>0</v>
      </c>
      <c r="O10" s="22"/>
      <c r="P10" s="9">
        <v>1</v>
      </c>
      <c r="Q10" s="9">
        <v>1</v>
      </c>
      <c r="R10" s="25">
        <f t="shared" si="3"/>
        <v>2</v>
      </c>
      <c r="S10" s="22"/>
      <c r="T10" s="9"/>
      <c r="U10" s="9"/>
      <c r="V10" s="25">
        <f t="shared" si="4"/>
        <v>0</v>
      </c>
      <c r="W10" s="22"/>
      <c r="X10" s="9"/>
      <c r="Y10" s="9">
        <v>2</v>
      </c>
      <c r="Z10" s="25">
        <f t="shared" si="5"/>
        <v>2</v>
      </c>
      <c r="AA10" s="22"/>
      <c r="AB10" s="9">
        <v>2</v>
      </c>
      <c r="AC10" s="9">
        <v>1</v>
      </c>
      <c r="AD10" s="25">
        <f t="shared" si="6"/>
        <v>3</v>
      </c>
      <c r="AE10" s="22"/>
      <c r="AF10" s="9"/>
      <c r="AG10" s="9">
        <v>1</v>
      </c>
      <c r="AH10" s="25">
        <f t="shared" si="7"/>
        <v>1</v>
      </c>
      <c r="AI10" s="22">
        <f t="shared" si="8"/>
        <v>0</v>
      </c>
      <c r="AJ10" s="9">
        <f t="shared" si="9"/>
        <v>3</v>
      </c>
      <c r="AK10" s="9">
        <f t="shared" si="10"/>
        <v>5</v>
      </c>
    </row>
    <row r="11" spans="1:37" s="16" customFormat="1" ht="20.25" customHeight="1">
      <c r="A11" s="9">
        <v>7</v>
      </c>
      <c r="B11" s="24" t="s">
        <v>23</v>
      </c>
      <c r="C11" s="22"/>
      <c r="D11" s="9"/>
      <c r="E11" s="9"/>
      <c r="F11" s="25">
        <f t="shared" si="0"/>
        <v>0</v>
      </c>
      <c r="G11" s="22"/>
      <c r="H11" s="9"/>
      <c r="I11" s="9"/>
      <c r="J11" s="25">
        <f t="shared" si="1"/>
        <v>0</v>
      </c>
      <c r="K11" s="22"/>
      <c r="L11" s="9"/>
      <c r="M11" s="9">
        <v>2</v>
      </c>
      <c r="N11" s="25">
        <f t="shared" si="2"/>
        <v>2</v>
      </c>
      <c r="O11" s="22"/>
      <c r="P11" s="9"/>
      <c r="Q11" s="9">
        <v>1</v>
      </c>
      <c r="R11" s="25">
        <f t="shared" si="3"/>
        <v>1</v>
      </c>
      <c r="S11" s="22"/>
      <c r="T11" s="9"/>
      <c r="U11" s="9"/>
      <c r="V11" s="25">
        <f t="shared" si="4"/>
        <v>0</v>
      </c>
      <c r="W11" s="22"/>
      <c r="X11" s="9"/>
      <c r="Y11" s="9">
        <v>6</v>
      </c>
      <c r="Z11" s="25">
        <f t="shared" si="5"/>
        <v>6</v>
      </c>
      <c r="AA11" s="22"/>
      <c r="AB11" s="9"/>
      <c r="AC11" s="9">
        <v>3</v>
      </c>
      <c r="AD11" s="25">
        <f t="shared" si="6"/>
        <v>3</v>
      </c>
      <c r="AE11" s="22"/>
      <c r="AF11" s="9"/>
      <c r="AG11" s="9"/>
      <c r="AH11" s="25">
        <f t="shared" si="7"/>
        <v>0</v>
      </c>
      <c r="AI11" s="22">
        <f t="shared" si="8"/>
        <v>0</v>
      </c>
      <c r="AJ11" s="9">
        <f t="shared" si="9"/>
        <v>0</v>
      </c>
      <c r="AK11" s="9">
        <f t="shared" si="10"/>
        <v>12</v>
      </c>
    </row>
    <row r="12" spans="1:37" s="16" customFormat="1" ht="37.5" customHeight="1">
      <c r="A12" s="9">
        <v>8</v>
      </c>
      <c r="B12" s="24" t="s">
        <v>31</v>
      </c>
      <c r="C12" s="22"/>
      <c r="D12" s="9"/>
      <c r="E12" s="9"/>
      <c r="F12" s="25">
        <f t="shared" si="0"/>
        <v>0</v>
      </c>
      <c r="G12" s="22"/>
      <c r="H12" s="9"/>
      <c r="I12" s="9"/>
      <c r="J12" s="25">
        <f t="shared" si="1"/>
        <v>0</v>
      </c>
      <c r="K12" s="22"/>
      <c r="L12" s="9"/>
      <c r="M12" s="9"/>
      <c r="N12" s="25">
        <f t="shared" si="2"/>
        <v>0</v>
      </c>
      <c r="O12" s="22"/>
      <c r="P12" s="9"/>
      <c r="Q12" s="9">
        <v>5</v>
      </c>
      <c r="R12" s="25">
        <f t="shared" si="3"/>
        <v>5</v>
      </c>
      <c r="S12" s="22"/>
      <c r="T12" s="9"/>
      <c r="U12" s="9"/>
      <c r="V12" s="25">
        <f t="shared" si="4"/>
        <v>0</v>
      </c>
      <c r="W12" s="22"/>
      <c r="X12" s="9"/>
      <c r="Y12" s="9"/>
      <c r="Z12" s="25">
        <f t="shared" si="5"/>
        <v>0</v>
      </c>
      <c r="AA12" s="22"/>
      <c r="AB12" s="9"/>
      <c r="AC12" s="9"/>
      <c r="AD12" s="25">
        <f t="shared" si="6"/>
        <v>0</v>
      </c>
      <c r="AE12" s="22"/>
      <c r="AF12" s="9"/>
      <c r="AG12" s="9"/>
      <c r="AH12" s="25">
        <f t="shared" si="7"/>
        <v>0</v>
      </c>
      <c r="AI12" s="22">
        <f t="shared" si="8"/>
        <v>0</v>
      </c>
      <c r="AJ12" s="9">
        <f t="shared" si="9"/>
        <v>0</v>
      </c>
      <c r="AK12" s="9">
        <f t="shared" si="10"/>
        <v>5</v>
      </c>
    </row>
    <row r="13" spans="1:37" s="16" customFormat="1" ht="36" customHeight="1">
      <c r="A13" s="9">
        <v>9</v>
      </c>
      <c r="B13" s="27" t="s">
        <v>30</v>
      </c>
      <c r="C13" s="22">
        <v>2</v>
      </c>
      <c r="D13" s="9"/>
      <c r="E13" s="9"/>
      <c r="F13" s="25">
        <f t="shared" si="0"/>
        <v>2</v>
      </c>
      <c r="G13" s="22"/>
      <c r="H13" s="9"/>
      <c r="I13" s="9"/>
      <c r="J13" s="25">
        <f t="shared" si="1"/>
        <v>0</v>
      </c>
      <c r="K13" s="22"/>
      <c r="L13" s="9"/>
      <c r="M13" s="9">
        <v>1</v>
      </c>
      <c r="N13" s="25">
        <f t="shared" si="2"/>
        <v>1</v>
      </c>
      <c r="O13" s="22"/>
      <c r="P13" s="9"/>
      <c r="Q13" s="9">
        <v>1</v>
      </c>
      <c r="R13" s="25">
        <f t="shared" si="3"/>
        <v>1</v>
      </c>
      <c r="S13" s="22"/>
      <c r="T13" s="9"/>
      <c r="U13" s="9"/>
      <c r="V13" s="25">
        <f t="shared" si="4"/>
        <v>0</v>
      </c>
      <c r="W13" s="22"/>
      <c r="X13" s="9"/>
      <c r="Y13" s="9">
        <v>4</v>
      </c>
      <c r="Z13" s="25">
        <f t="shared" si="5"/>
        <v>4</v>
      </c>
      <c r="AA13" s="22"/>
      <c r="AB13" s="9"/>
      <c r="AC13" s="9"/>
      <c r="AD13" s="25">
        <f t="shared" si="6"/>
        <v>0</v>
      </c>
      <c r="AE13" s="22"/>
      <c r="AF13" s="9"/>
      <c r="AG13" s="9"/>
      <c r="AH13" s="25">
        <f t="shared" si="7"/>
        <v>0</v>
      </c>
      <c r="AI13" s="22">
        <f t="shared" si="8"/>
        <v>2</v>
      </c>
      <c r="AJ13" s="9">
        <f t="shared" si="9"/>
        <v>0</v>
      </c>
      <c r="AK13" s="9">
        <f t="shared" si="10"/>
        <v>6</v>
      </c>
    </row>
    <row r="14" spans="1:37" s="16" customFormat="1" ht="39" customHeight="1">
      <c r="A14" s="9">
        <v>10</v>
      </c>
      <c r="B14" s="24" t="s">
        <v>32</v>
      </c>
      <c r="C14" s="22"/>
      <c r="D14" s="9"/>
      <c r="E14" s="9"/>
      <c r="F14" s="25">
        <f t="shared" si="0"/>
        <v>0</v>
      </c>
      <c r="G14" s="22"/>
      <c r="H14" s="9"/>
      <c r="I14" s="9"/>
      <c r="J14" s="25">
        <f t="shared" si="1"/>
        <v>0</v>
      </c>
      <c r="K14" s="22"/>
      <c r="L14" s="9"/>
      <c r="M14" s="9"/>
      <c r="N14" s="25">
        <f t="shared" si="2"/>
        <v>0</v>
      </c>
      <c r="O14" s="22"/>
      <c r="P14" s="9"/>
      <c r="Q14" s="9">
        <v>1</v>
      </c>
      <c r="R14" s="25">
        <f t="shared" si="3"/>
        <v>1</v>
      </c>
      <c r="S14" s="22"/>
      <c r="T14" s="9"/>
      <c r="U14" s="9"/>
      <c r="V14" s="25">
        <f t="shared" si="4"/>
        <v>0</v>
      </c>
      <c r="W14" s="22"/>
      <c r="X14" s="9"/>
      <c r="Y14" s="9">
        <v>15</v>
      </c>
      <c r="Z14" s="25">
        <f t="shared" si="5"/>
        <v>15</v>
      </c>
      <c r="AA14" s="22"/>
      <c r="AB14" s="9"/>
      <c r="AC14" s="9"/>
      <c r="AD14" s="25">
        <f t="shared" si="6"/>
        <v>0</v>
      </c>
      <c r="AE14" s="22"/>
      <c r="AF14" s="9"/>
      <c r="AG14" s="9"/>
      <c r="AH14" s="25">
        <f t="shared" si="7"/>
        <v>0</v>
      </c>
      <c r="AI14" s="22">
        <f t="shared" si="8"/>
        <v>0</v>
      </c>
      <c r="AJ14" s="9">
        <f t="shared" si="9"/>
        <v>0</v>
      </c>
      <c r="AK14" s="9">
        <f t="shared" si="10"/>
        <v>16</v>
      </c>
    </row>
    <row r="15" spans="1:37" s="16" customFormat="1" ht="20.25" customHeight="1" thickBot="1">
      <c r="A15" s="33"/>
      <c r="B15" s="34" t="s">
        <v>27</v>
      </c>
      <c r="C15" s="35">
        <f>SUM(C5:C14)</f>
        <v>2</v>
      </c>
      <c r="D15" s="33">
        <f aca="true" t="shared" si="11" ref="D15:X15">SUM(D5:D14)</f>
        <v>0</v>
      </c>
      <c r="E15" s="33">
        <f t="shared" si="11"/>
        <v>0</v>
      </c>
      <c r="F15" s="36">
        <f>SUM(F5:F14)</f>
        <v>2</v>
      </c>
      <c r="G15" s="35">
        <f t="shared" si="11"/>
        <v>0</v>
      </c>
      <c r="H15" s="33">
        <f t="shared" si="11"/>
        <v>0</v>
      </c>
      <c r="I15" s="33">
        <f>SUM(I5:I14)</f>
        <v>0</v>
      </c>
      <c r="J15" s="36">
        <f>SUM(J5:J14)</f>
        <v>0</v>
      </c>
      <c r="K15" s="35">
        <f t="shared" si="11"/>
        <v>0</v>
      </c>
      <c r="L15" s="33">
        <f t="shared" si="11"/>
        <v>0</v>
      </c>
      <c r="M15" s="33">
        <f t="shared" si="11"/>
        <v>4</v>
      </c>
      <c r="N15" s="36">
        <f>SUM(N5:N14)</f>
        <v>4</v>
      </c>
      <c r="O15" s="35">
        <f t="shared" si="11"/>
        <v>0</v>
      </c>
      <c r="P15" s="33">
        <f t="shared" si="11"/>
        <v>2</v>
      </c>
      <c r="Q15" s="33">
        <f t="shared" si="11"/>
        <v>26</v>
      </c>
      <c r="R15" s="36">
        <f>SUM(R5:R14)</f>
        <v>28</v>
      </c>
      <c r="S15" s="35">
        <f t="shared" si="11"/>
        <v>0</v>
      </c>
      <c r="T15" s="33">
        <f t="shared" si="11"/>
        <v>0</v>
      </c>
      <c r="U15" s="33">
        <f t="shared" si="11"/>
        <v>1</v>
      </c>
      <c r="V15" s="36">
        <f>SUM(V5:V14)</f>
        <v>1</v>
      </c>
      <c r="W15" s="35">
        <f t="shared" si="11"/>
        <v>0</v>
      </c>
      <c r="X15" s="33">
        <f t="shared" si="11"/>
        <v>0</v>
      </c>
      <c r="Y15" s="33">
        <f aca="true" t="shared" si="12" ref="Y15:AH15">SUM(Y5:Y14)</f>
        <v>56</v>
      </c>
      <c r="Z15" s="36">
        <f t="shared" si="12"/>
        <v>56</v>
      </c>
      <c r="AA15" s="35">
        <f t="shared" si="12"/>
        <v>0</v>
      </c>
      <c r="AB15" s="33">
        <f t="shared" si="12"/>
        <v>2</v>
      </c>
      <c r="AC15" s="33">
        <f t="shared" si="12"/>
        <v>12</v>
      </c>
      <c r="AD15" s="36">
        <f t="shared" si="12"/>
        <v>14</v>
      </c>
      <c r="AE15" s="23">
        <f t="shared" si="12"/>
        <v>0</v>
      </c>
      <c r="AF15" s="21">
        <f t="shared" si="12"/>
        <v>0</v>
      </c>
      <c r="AG15" s="21">
        <f t="shared" si="12"/>
        <v>13</v>
      </c>
      <c r="AH15" s="26">
        <f t="shared" si="12"/>
        <v>13</v>
      </c>
      <c r="AI15" s="23">
        <f>SUM(AI5:AI14)</f>
        <v>2</v>
      </c>
      <c r="AJ15" s="21">
        <f>SUM(AJ5:AJ14)</f>
        <v>4</v>
      </c>
      <c r="AK15" s="21">
        <f>SUM(AK5:AK14)</f>
        <v>112</v>
      </c>
    </row>
    <row r="16" spans="1:37" s="16" customFormat="1" ht="20.25" customHeight="1">
      <c r="A16" s="120" t="s">
        <v>0</v>
      </c>
      <c r="B16" s="123" t="s">
        <v>13</v>
      </c>
      <c r="C16" s="126" t="s">
        <v>18</v>
      </c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8"/>
      <c r="AE16" s="38"/>
      <c r="AF16" s="38"/>
      <c r="AG16" s="38"/>
      <c r="AH16" s="37"/>
      <c r="AI16" s="38"/>
      <c r="AJ16" s="38"/>
      <c r="AK16" s="38"/>
    </row>
    <row r="17" spans="1:30" s="16" customFormat="1" ht="20.25" customHeight="1" thickBot="1">
      <c r="A17" s="121"/>
      <c r="B17" s="118"/>
      <c r="C17" s="129"/>
      <c r="D17" s="130"/>
      <c r="E17" s="130"/>
      <c r="F17" s="130"/>
      <c r="G17" s="130"/>
      <c r="H17" s="130"/>
      <c r="I17" s="130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2"/>
    </row>
    <row r="18" spans="1:34" s="16" customFormat="1" ht="20.25" customHeight="1">
      <c r="A18" s="121"/>
      <c r="B18" s="124"/>
      <c r="C18" s="111" t="s">
        <v>33</v>
      </c>
      <c r="D18" s="112"/>
      <c r="E18" s="112"/>
      <c r="F18" s="113"/>
      <c r="G18" s="133" t="s">
        <v>27</v>
      </c>
      <c r="H18" s="134"/>
      <c r="I18" s="135"/>
      <c r="J18" s="37"/>
      <c r="K18" s="38"/>
      <c r="L18" s="38"/>
      <c r="M18" s="38"/>
      <c r="N18" s="37"/>
      <c r="O18" s="38"/>
      <c r="P18" s="38"/>
      <c r="Q18" s="38"/>
      <c r="R18" s="37"/>
      <c r="S18" s="38"/>
      <c r="T18" s="38"/>
      <c r="U18" s="38"/>
      <c r="V18" s="37"/>
      <c r="W18" s="38"/>
      <c r="X18" s="38"/>
      <c r="Y18" s="38"/>
      <c r="Z18" s="37"/>
      <c r="AA18" s="37"/>
      <c r="AB18" s="37"/>
      <c r="AC18" s="37"/>
      <c r="AD18" s="39"/>
      <c r="AH18" s="19"/>
    </row>
    <row r="19" spans="1:30" ht="20.25" customHeight="1">
      <c r="A19" s="122"/>
      <c r="B19" s="125"/>
      <c r="C19" s="22" t="s">
        <v>4</v>
      </c>
      <c r="D19" s="9" t="s">
        <v>12</v>
      </c>
      <c r="E19" s="9" t="s">
        <v>6</v>
      </c>
      <c r="F19" s="25" t="s">
        <v>27</v>
      </c>
      <c r="G19" s="22" t="s">
        <v>4</v>
      </c>
      <c r="H19" s="9" t="s">
        <v>12</v>
      </c>
      <c r="I19" s="31" t="s">
        <v>6</v>
      </c>
      <c r="J19" s="37"/>
      <c r="K19" s="40"/>
      <c r="L19" s="40"/>
      <c r="M19" s="38"/>
      <c r="N19" s="37"/>
      <c r="O19" s="40"/>
      <c r="P19" s="40"/>
      <c r="Q19" s="38"/>
      <c r="R19" s="37"/>
      <c r="S19" s="40"/>
      <c r="T19" s="40"/>
      <c r="U19" s="38"/>
      <c r="V19" s="37"/>
      <c r="W19" s="40"/>
      <c r="X19" s="40"/>
      <c r="Y19" s="38"/>
      <c r="Z19" s="37"/>
      <c r="AA19" s="37"/>
      <c r="AB19" s="37"/>
      <c r="AC19" s="37"/>
      <c r="AD19" s="39"/>
    </row>
    <row r="20" spans="1:30" ht="20.25" customHeight="1">
      <c r="A20" s="9">
        <v>1</v>
      </c>
      <c r="B20" s="24" t="s">
        <v>19</v>
      </c>
      <c r="C20" s="22"/>
      <c r="D20" s="9"/>
      <c r="E20" s="9"/>
      <c r="F20" s="25">
        <f>SUM(C20:E20)</f>
        <v>0</v>
      </c>
      <c r="G20" s="22">
        <f>SUM(C5,G5,K5,O5,S5,W5,AA5,C20)</f>
        <v>0</v>
      </c>
      <c r="H20" s="9">
        <f>SUM(D5,H5,L5,P5,T5,X5,AB5,D20)</f>
        <v>0</v>
      </c>
      <c r="I20" s="31">
        <f>SUM(E5,I5,M5,Q5,U5,Y5,AC5,E20)</f>
        <v>5</v>
      </c>
      <c r="J20" s="37"/>
      <c r="K20" s="40"/>
      <c r="L20" s="40"/>
      <c r="M20" s="38"/>
      <c r="N20" s="37"/>
      <c r="O20" s="40"/>
      <c r="P20" s="40"/>
      <c r="Q20" s="38"/>
      <c r="R20" s="37"/>
      <c r="S20" s="40"/>
      <c r="T20" s="40"/>
      <c r="U20" s="38"/>
      <c r="V20" s="37"/>
      <c r="W20" s="40"/>
      <c r="X20" s="40"/>
      <c r="Y20" s="38"/>
      <c r="Z20" s="37"/>
      <c r="AA20" s="37"/>
      <c r="AB20" s="37"/>
      <c r="AC20" s="37"/>
      <c r="AD20" s="39"/>
    </row>
    <row r="21" spans="1:30" ht="20.25" customHeight="1">
      <c r="A21" s="9">
        <v>2</v>
      </c>
      <c r="B21" s="24" t="s">
        <v>28</v>
      </c>
      <c r="C21" s="22"/>
      <c r="D21" s="9"/>
      <c r="E21" s="9">
        <v>5</v>
      </c>
      <c r="F21" s="25">
        <f aca="true" t="shared" si="13" ref="F21:F29">SUM(C21:E21)</f>
        <v>5</v>
      </c>
      <c r="G21" s="22">
        <f aca="true" t="shared" si="14" ref="G21:G29">SUM(C6,G6,K6,O6,S6,W6,AA6,C21)</f>
        <v>0</v>
      </c>
      <c r="H21" s="9">
        <f aca="true" t="shared" si="15" ref="H21:H29">SUM(D6,H6,L6,P6,T6,X6,AB6,D21)</f>
        <v>0</v>
      </c>
      <c r="I21" s="31">
        <f aca="true" t="shared" si="16" ref="I21:I29">SUM(E6,I6,M6,Q6,U6,Y6,AC6,E21)</f>
        <v>38</v>
      </c>
      <c r="J21" s="37"/>
      <c r="K21" s="40"/>
      <c r="L21" s="40"/>
      <c r="M21" s="38"/>
      <c r="N21" s="37"/>
      <c r="O21" s="40"/>
      <c r="P21" s="40"/>
      <c r="Q21" s="38"/>
      <c r="R21" s="37"/>
      <c r="S21" s="40"/>
      <c r="T21" s="40"/>
      <c r="U21" s="38"/>
      <c r="V21" s="37"/>
      <c r="W21" s="40"/>
      <c r="X21" s="40"/>
      <c r="Y21" s="38"/>
      <c r="Z21" s="37"/>
      <c r="AA21" s="37"/>
      <c r="AB21" s="37"/>
      <c r="AC21" s="37"/>
      <c r="AD21" s="39"/>
    </row>
    <row r="22" spans="1:30" ht="20.25" customHeight="1">
      <c r="A22" s="9">
        <v>3</v>
      </c>
      <c r="B22" s="24" t="s">
        <v>20</v>
      </c>
      <c r="C22" s="22"/>
      <c r="D22" s="9"/>
      <c r="E22" s="9">
        <v>7</v>
      </c>
      <c r="F22" s="25">
        <f t="shared" si="13"/>
        <v>7</v>
      </c>
      <c r="G22" s="22">
        <f t="shared" si="14"/>
        <v>0</v>
      </c>
      <c r="H22" s="9">
        <f t="shared" si="15"/>
        <v>0</v>
      </c>
      <c r="I22" s="31">
        <f t="shared" si="16"/>
        <v>17</v>
      </c>
      <c r="J22" s="37"/>
      <c r="K22" s="40"/>
      <c r="L22" s="40"/>
      <c r="M22" s="38"/>
      <c r="N22" s="37"/>
      <c r="O22" s="40"/>
      <c r="P22" s="40"/>
      <c r="Q22" s="38"/>
      <c r="R22" s="37"/>
      <c r="S22" s="40"/>
      <c r="T22" s="40"/>
      <c r="U22" s="38"/>
      <c r="V22" s="37"/>
      <c r="W22" s="40"/>
      <c r="X22" s="40"/>
      <c r="Y22" s="38"/>
      <c r="Z22" s="37"/>
      <c r="AA22" s="37"/>
      <c r="AB22" s="37"/>
      <c r="AC22" s="37"/>
      <c r="AD22" s="39"/>
    </row>
    <row r="23" spans="1:30" ht="20.25" customHeight="1">
      <c r="A23" s="9">
        <v>4</v>
      </c>
      <c r="B23" s="24" t="s">
        <v>21</v>
      </c>
      <c r="C23" s="22"/>
      <c r="D23" s="9"/>
      <c r="E23" s="9"/>
      <c r="F23" s="25">
        <f t="shared" si="13"/>
        <v>0</v>
      </c>
      <c r="G23" s="22">
        <f t="shared" si="14"/>
        <v>0</v>
      </c>
      <c r="H23" s="9">
        <f t="shared" si="15"/>
        <v>0</v>
      </c>
      <c r="I23" s="31">
        <f t="shared" si="16"/>
        <v>3</v>
      </c>
      <c r="J23" s="37"/>
      <c r="K23" s="40"/>
      <c r="L23" s="40"/>
      <c r="M23" s="38"/>
      <c r="N23" s="37"/>
      <c r="O23" s="40"/>
      <c r="P23" s="40"/>
      <c r="Q23" s="38"/>
      <c r="R23" s="37"/>
      <c r="S23" s="40"/>
      <c r="T23" s="40"/>
      <c r="U23" s="38"/>
      <c r="V23" s="37"/>
      <c r="W23" s="40"/>
      <c r="X23" s="40"/>
      <c r="Y23" s="38"/>
      <c r="Z23" s="37"/>
      <c r="AA23" s="37"/>
      <c r="AB23" s="37"/>
      <c r="AC23" s="37"/>
      <c r="AD23" s="39"/>
    </row>
    <row r="24" spans="1:30" ht="20.25" customHeight="1">
      <c r="A24" s="9">
        <v>5</v>
      </c>
      <c r="B24" s="24" t="s">
        <v>29</v>
      </c>
      <c r="C24" s="22"/>
      <c r="D24" s="9"/>
      <c r="E24" s="9"/>
      <c r="F24" s="25">
        <f t="shared" si="13"/>
        <v>0</v>
      </c>
      <c r="G24" s="22">
        <f t="shared" si="14"/>
        <v>0</v>
      </c>
      <c r="H24" s="9">
        <f t="shared" si="15"/>
        <v>1</v>
      </c>
      <c r="I24" s="31">
        <f t="shared" si="16"/>
        <v>5</v>
      </c>
      <c r="J24" s="37"/>
      <c r="K24" s="40"/>
      <c r="L24" s="40"/>
      <c r="M24" s="38"/>
      <c r="N24" s="37"/>
      <c r="O24" s="40"/>
      <c r="P24" s="40"/>
      <c r="Q24" s="38"/>
      <c r="R24" s="37"/>
      <c r="S24" s="40"/>
      <c r="T24" s="40"/>
      <c r="U24" s="38"/>
      <c r="V24" s="37"/>
      <c r="W24" s="40"/>
      <c r="X24" s="40"/>
      <c r="Y24" s="38"/>
      <c r="Z24" s="37"/>
      <c r="AA24" s="37"/>
      <c r="AB24" s="37"/>
      <c r="AC24" s="37"/>
      <c r="AD24" s="39"/>
    </row>
    <row r="25" spans="1:36" ht="20.25" customHeight="1">
      <c r="A25" s="9">
        <v>6</v>
      </c>
      <c r="B25" s="24" t="s">
        <v>22</v>
      </c>
      <c r="C25" s="22"/>
      <c r="D25" s="9"/>
      <c r="E25" s="9">
        <v>1</v>
      </c>
      <c r="F25" s="25">
        <f t="shared" si="13"/>
        <v>1</v>
      </c>
      <c r="G25" s="22">
        <f t="shared" si="14"/>
        <v>0</v>
      </c>
      <c r="H25" s="9">
        <f t="shared" si="15"/>
        <v>3</v>
      </c>
      <c r="I25" s="31">
        <f t="shared" si="16"/>
        <v>5</v>
      </c>
      <c r="J25" s="37"/>
      <c r="K25" s="40"/>
      <c r="L25" s="40"/>
      <c r="M25" s="38"/>
      <c r="N25" s="37"/>
      <c r="O25" s="40"/>
      <c r="P25" s="40"/>
      <c r="Q25" s="38"/>
      <c r="R25" s="37"/>
      <c r="S25" s="40"/>
      <c r="T25" s="40"/>
      <c r="U25" s="38"/>
      <c r="V25" s="37"/>
      <c r="W25" s="40"/>
      <c r="X25" s="40"/>
      <c r="Y25" s="38"/>
      <c r="Z25" s="37"/>
      <c r="AA25" s="37"/>
      <c r="AB25" s="37"/>
      <c r="AC25" s="37"/>
      <c r="AD25" s="39"/>
      <c r="AF25" s="19"/>
      <c r="AJ25" s="29"/>
    </row>
    <row r="26" spans="1:36" ht="20.25" customHeight="1">
      <c r="A26" s="9">
        <v>7</v>
      </c>
      <c r="B26" s="24" t="s">
        <v>23</v>
      </c>
      <c r="C26" s="22"/>
      <c r="D26" s="9"/>
      <c r="E26" s="9"/>
      <c r="F26" s="25">
        <f t="shared" si="13"/>
        <v>0</v>
      </c>
      <c r="G26" s="22">
        <f t="shared" si="14"/>
        <v>0</v>
      </c>
      <c r="H26" s="9">
        <f t="shared" si="15"/>
        <v>0</v>
      </c>
      <c r="I26" s="31">
        <f t="shared" si="16"/>
        <v>12</v>
      </c>
      <c r="J26" s="37"/>
      <c r="K26" s="40"/>
      <c r="L26" s="40"/>
      <c r="M26" s="38"/>
      <c r="N26" s="37"/>
      <c r="O26" s="40"/>
      <c r="P26" s="40"/>
      <c r="Q26" s="38"/>
      <c r="R26" s="37"/>
      <c r="S26" s="40"/>
      <c r="T26" s="40"/>
      <c r="U26" s="38"/>
      <c r="V26" s="37"/>
      <c r="W26" s="40"/>
      <c r="X26" s="40"/>
      <c r="Y26" s="38"/>
      <c r="Z26" s="37"/>
      <c r="AA26" s="37"/>
      <c r="AB26" s="37"/>
      <c r="AC26" s="37"/>
      <c r="AD26" s="39"/>
      <c r="AF26" s="28"/>
      <c r="AJ26" s="29"/>
    </row>
    <row r="27" spans="1:30" ht="20.25" customHeight="1">
      <c r="A27" s="9">
        <v>8</v>
      </c>
      <c r="B27" s="24" t="s">
        <v>31</v>
      </c>
      <c r="C27" s="22"/>
      <c r="D27" s="9"/>
      <c r="E27" s="9"/>
      <c r="F27" s="25">
        <f t="shared" si="13"/>
        <v>0</v>
      </c>
      <c r="G27" s="22">
        <f t="shared" si="14"/>
        <v>0</v>
      </c>
      <c r="H27" s="9">
        <f t="shared" si="15"/>
        <v>0</v>
      </c>
      <c r="I27" s="31">
        <f t="shared" si="16"/>
        <v>5</v>
      </c>
      <c r="J27" s="37"/>
      <c r="K27" s="40"/>
      <c r="L27" s="40"/>
      <c r="M27" s="38"/>
      <c r="N27" s="37"/>
      <c r="O27" s="40"/>
      <c r="P27" s="40"/>
      <c r="Q27" s="38"/>
      <c r="R27" s="37"/>
      <c r="S27" s="40"/>
      <c r="T27" s="40"/>
      <c r="U27" s="38"/>
      <c r="V27" s="37"/>
      <c r="W27" s="40"/>
      <c r="X27" s="40"/>
      <c r="Y27" s="38"/>
      <c r="Z27" s="37"/>
      <c r="AA27" s="37"/>
      <c r="AB27" s="37"/>
      <c r="AC27" s="37"/>
      <c r="AD27" s="39"/>
    </row>
    <row r="28" spans="1:30" ht="20.25" customHeight="1">
      <c r="A28" s="9">
        <v>9</v>
      </c>
      <c r="B28" s="27" t="s">
        <v>30</v>
      </c>
      <c r="C28" s="22"/>
      <c r="D28" s="9"/>
      <c r="E28" s="9"/>
      <c r="F28" s="25">
        <f t="shared" si="13"/>
        <v>0</v>
      </c>
      <c r="G28" s="22">
        <f t="shared" si="14"/>
        <v>2</v>
      </c>
      <c r="H28" s="9">
        <f t="shared" si="15"/>
        <v>0</v>
      </c>
      <c r="I28" s="31">
        <f t="shared" si="16"/>
        <v>6</v>
      </c>
      <c r="J28" s="37"/>
      <c r="K28" s="40"/>
      <c r="L28" s="40"/>
      <c r="M28" s="38"/>
      <c r="N28" s="37"/>
      <c r="O28" s="40"/>
      <c r="P28" s="40"/>
      <c r="Q28" s="38"/>
      <c r="R28" s="37"/>
      <c r="S28" s="40"/>
      <c r="T28" s="40"/>
      <c r="U28" s="38"/>
      <c r="V28" s="37"/>
      <c r="W28" s="40"/>
      <c r="X28" s="40"/>
      <c r="Y28" s="38"/>
      <c r="Z28" s="37"/>
      <c r="AA28" s="37"/>
      <c r="AB28" s="37"/>
      <c r="AC28" s="37"/>
      <c r="AD28" s="39"/>
    </row>
    <row r="29" spans="1:30" ht="20.25" customHeight="1">
      <c r="A29" s="9">
        <v>10</v>
      </c>
      <c r="B29" s="24" t="s">
        <v>32</v>
      </c>
      <c r="C29" s="22"/>
      <c r="D29" s="9"/>
      <c r="E29" s="9"/>
      <c r="F29" s="25">
        <f t="shared" si="13"/>
        <v>0</v>
      </c>
      <c r="G29" s="22">
        <f t="shared" si="14"/>
        <v>0</v>
      </c>
      <c r="H29" s="9">
        <f t="shared" si="15"/>
        <v>0</v>
      </c>
      <c r="I29" s="31">
        <f t="shared" si="16"/>
        <v>16</v>
      </c>
      <c r="J29" s="37"/>
      <c r="K29" s="40"/>
      <c r="L29" s="40"/>
      <c r="M29" s="38"/>
      <c r="N29" s="37"/>
      <c r="O29" s="40"/>
      <c r="P29" s="40"/>
      <c r="Q29" s="38"/>
      <c r="R29" s="37"/>
      <c r="S29" s="40"/>
      <c r="T29" s="40"/>
      <c r="U29" s="38"/>
      <c r="V29" s="37"/>
      <c r="W29" s="40"/>
      <c r="X29" s="40"/>
      <c r="Y29" s="38"/>
      <c r="Z29" s="37"/>
      <c r="AA29" s="37"/>
      <c r="AB29" s="37"/>
      <c r="AC29" s="37"/>
      <c r="AD29" s="39"/>
    </row>
    <row r="30" spans="1:30" ht="20.25" customHeight="1" thickBot="1">
      <c r="A30" s="9"/>
      <c r="B30" s="46" t="s">
        <v>27</v>
      </c>
      <c r="C30" s="23">
        <f aca="true" t="shared" si="17" ref="C30:I30">SUM(C20:C29)</f>
        <v>0</v>
      </c>
      <c r="D30" s="21">
        <f t="shared" si="17"/>
        <v>0</v>
      </c>
      <c r="E30" s="21">
        <f t="shared" si="17"/>
        <v>13</v>
      </c>
      <c r="F30" s="26">
        <f t="shared" si="17"/>
        <v>13</v>
      </c>
      <c r="G30" s="23">
        <f t="shared" si="17"/>
        <v>2</v>
      </c>
      <c r="H30" s="21">
        <f t="shared" si="17"/>
        <v>4</v>
      </c>
      <c r="I30" s="32">
        <f t="shared" si="17"/>
        <v>112</v>
      </c>
      <c r="J30" s="43"/>
      <c r="K30" s="41"/>
      <c r="L30" s="41"/>
      <c r="M30" s="42"/>
      <c r="N30" s="43"/>
      <c r="O30" s="41"/>
      <c r="P30" s="41"/>
      <c r="Q30" s="42"/>
      <c r="R30" s="43"/>
      <c r="S30" s="41"/>
      <c r="T30" s="41"/>
      <c r="U30" s="42"/>
      <c r="V30" s="43"/>
      <c r="W30" s="41"/>
      <c r="X30" s="41"/>
      <c r="Y30" s="42"/>
      <c r="Z30" s="43"/>
      <c r="AA30" s="43"/>
      <c r="AB30" s="43"/>
      <c r="AC30" s="43"/>
      <c r="AD30" s="44"/>
    </row>
  </sheetData>
  <sheetProtection/>
  <mergeCells count="18">
    <mergeCell ref="A16:A19"/>
    <mergeCell ref="B16:B19"/>
    <mergeCell ref="C18:F18"/>
    <mergeCell ref="C16:AD17"/>
    <mergeCell ref="G18:I18"/>
    <mergeCell ref="K3:N3"/>
    <mergeCell ref="C3:F3"/>
    <mergeCell ref="G3:J3"/>
    <mergeCell ref="AE3:AH3"/>
    <mergeCell ref="O3:R3"/>
    <mergeCell ref="AI3:AK3"/>
    <mergeCell ref="A1:AD1"/>
    <mergeCell ref="C2:AD2"/>
    <mergeCell ref="S3:V3"/>
    <mergeCell ref="W3:Z3"/>
    <mergeCell ref="AA3:AD3"/>
    <mergeCell ref="B2:B4"/>
    <mergeCell ref="A2:A4"/>
  </mergeCells>
  <printOptions/>
  <pageMargins left="0.31496062992125984" right="0.15748031496062992" top="0.3937007874015748" bottom="0.7480314960629921" header="0.31496062992125984" footer="0.31496062992125984"/>
  <pageSetup horizontalDpi="600" verticalDpi="600" orientation="landscape" paperSize="9" scale="69" r:id="rId1"/>
  <rowBreaks count="1" manualBreakCount="1">
    <brk id="15" max="42" man="1"/>
  </rowBreaks>
  <colBreaks count="1" manualBreakCount="1">
    <brk id="30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7">
      <selection activeCell="B25" sqref="B25:I26"/>
    </sheetView>
  </sheetViews>
  <sheetFormatPr defaultColWidth="9.00390625" defaultRowHeight="15"/>
  <cols>
    <col min="1" max="1" width="5.28125" style="16" customWidth="1"/>
    <col min="2" max="2" width="18.8515625" style="16" customWidth="1"/>
    <col min="3" max="4" width="9.140625" style="20" customWidth="1"/>
    <col min="5" max="5" width="13.28125" style="16" customWidth="1"/>
    <col min="6" max="6" width="41.28125" style="18" customWidth="1"/>
    <col min="7" max="7" width="24.140625" style="16" customWidth="1"/>
    <col min="8" max="8" width="22.00390625" style="16" customWidth="1"/>
    <col min="9" max="9" width="19.00390625" style="20" customWidth="1"/>
    <col min="10" max="16384" width="9.00390625" style="17" customWidth="1"/>
  </cols>
  <sheetData>
    <row r="1" spans="1:9" ht="28.5" customHeight="1">
      <c r="A1" s="110" t="s">
        <v>69</v>
      </c>
      <c r="B1" s="110"/>
      <c r="C1" s="110"/>
      <c r="D1" s="110"/>
      <c r="E1" s="110"/>
      <c r="F1" s="110"/>
      <c r="G1" s="110"/>
      <c r="H1" s="110"/>
      <c r="I1" s="110"/>
    </row>
    <row r="2" spans="1:9" s="47" customFormat="1" ht="56.25">
      <c r="A2" s="7" t="s">
        <v>0</v>
      </c>
      <c r="B2" s="8" t="s">
        <v>5</v>
      </c>
      <c r="C2" s="7" t="s">
        <v>7</v>
      </c>
      <c r="D2" s="8" t="s">
        <v>9</v>
      </c>
      <c r="E2" s="7" t="s">
        <v>1</v>
      </c>
      <c r="F2" s="7" t="s">
        <v>2</v>
      </c>
      <c r="G2" s="7" t="s">
        <v>3</v>
      </c>
      <c r="H2" s="55" t="s">
        <v>37</v>
      </c>
      <c r="I2" s="8" t="s">
        <v>11</v>
      </c>
    </row>
    <row r="3" spans="1:9" s="48" customFormat="1" ht="75">
      <c r="A3" s="9">
        <v>1</v>
      </c>
      <c r="B3" s="52" t="s">
        <v>6</v>
      </c>
      <c r="C3" s="63" t="s">
        <v>8</v>
      </c>
      <c r="D3" s="63" t="s">
        <v>10</v>
      </c>
      <c r="E3" s="63">
        <v>369979</v>
      </c>
      <c r="F3" s="64" t="s">
        <v>70</v>
      </c>
      <c r="G3" s="64" t="s">
        <v>78</v>
      </c>
      <c r="H3" s="10" t="s">
        <v>62</v>
      </c>
      <c r="I3" s="13" t="s">
        <v>86</v>
      </c>
    </row>
    <row r="4" spans="1:9" s="48" customFormat="1" ht="112.5">
      <c r="A4" s="52">
        <v>2</v>
      </c>
      <c r="B4" s="52" t="s">
        <v>6</v>
      </c>
      <c r="C4" s="63" t="s">
        <v>8</v>
      </c>
      <c r="D4" s="63" t="s">
        <v>10</v>
      </c>
      <c r="E4" s="63">
        <v>369980</v>
      </c>
      <c r="F4" s="64" t="s">
        <v>71</v>
      </c>
      <c r="G4" s="64" t="s">
        <v>79</v>
      </c>
      <c r="H4" s="10" t="s">
        <v>62</v>
      </c>
      <c r="I4" s="13" t="s">
        <v>86</v>
      </c>
    </row>
    <row r="5" spans="1:9" s="48" customFormat="1" ht="154.5" customHeight="1">
      <c r="A5" s="9">
        <v>3</v>
      </c>
      <c r="B5" s="52" t="s">
        <v>6</v>
      </c>
      <c r="C5" s="63" t="s">
        <v>8</v>
      </c>
      <c r="D5" s="67" t="s">
        <v>10</v>
      </c>
      <c r="E5" s="63">
        <v>376018</v>
      </c>
      <c r="F5" s="64" t="s">
        <v>72</v>
      </c>
      <c r="G5" s="64" t="s">
        <v>80</v>
      </c>
      <c r="H5" s="10" t="s">
        <v>62</v>
      </c>
      <c r="I5" s="13" t="s">
        <v>89</v>
      </c>
    </row>
    <row r="6" spans="1:9" s="48" customFormat="1" ht="75">
      <c r="A6" s="52">
        <v>4</v>
      </c>
      <c r="B6" s="52" t="s">
        <v>6</v>
      </c>
      <c r="C6" s="9" t="s">
        <v>8</v>
      </c>
      <c r="D6" s="9" t="s">
        <v>10</v>
      </c>
      <c r="E6" s="63">
        <v>376019</v>
      </c>
      <c r="F6" s="53" t="s">
        <v>73</v>
      </c>
      <c r="G6" s="53" t="s">
        <v>81</v>
      </c>
      <c r="H6" s="10" t="s">
        <v>62</v>
      </c>
      <c r="I6" s="13" t="s">
        <v>89</v>
      </c>
    </row>
    <row r="7" spans="1:9" s="48" customFormat="1" ht="62.25" customHeight="1">
      <c r="A7" s="9">
        <v>5</v>
      </c>
      <c r="B7" s="52" t="s">
        <v>6</v>
      </c>
      <c r="C7" s="9" t="s">
        <v>8</v>
      </c>
      <c r="D7" s="9" t="s">
        <v>10</v>
      </c>
      <c r="E7" s="63">
        <v>376020</v>
      </c>
      <c r="F7" s="53" t="s">
        <v>74</v>
      </c>
      <c r="G7" s="53" t="s">
        <v>82</v>
      </c>
      <c r="H7" s="10" t="s">
        <v>62</v>
      </c>
      <c r="I7" s="13" t="s">
        <v>89</v>
      </c>
    </row>
    <row r="8" spans="1:9" s="48" customFormat="1" ht="78" customHeight="1">
      <c r="A8" s="52">
        <v>6</v>
      </c>
      <c r="B8" s="52" t="s">
        <v>6</v>
      </c>
      <c r="C8" s="9" t="s">
        <v>8</v>
      </c>
      <c r="D8" s="9" t="s">
        <v>10</v>
      </c>
      <c r="E8" s="63">
        <v>376563</v>
      </c>
      <c r="F8" s="54" t="s">
        <v>75</v>
      </c>
      <c r="G8" s="53" t="s">
        <v>83</v>
      </c>
      <c r="H8" s="10" t="s">
        <v>62</v>
      </c>
      <c r="I8" s="13" t="s">
        <v>87</v>
      </c>
    </row>
    <row r="9" spans="1:9" s="48" customFormat="1" ht="94.5" customHeight="1">
      <c r="A9" s="9">
        <v>7</v>
      </c>
      <c r="B9" s="52" t="s">
        <v>6</v>
      </c>
      <c r="C9" s="9" t="s">
        <v>8</v>
      </c>
      <c r="D9" s="9" t="s">
        <v>10</v>
      </c>
      <c r="E9" s="63">
        <v>377229</v>
      </c>
      <c r="F9" s="65" t="s">
        <v>76</v>
      </c>
      <c r="G9" s="53" t="s">
        <v>84</v>
      </c>
      <c r="H9" s="10" t="s">
        <v>62</v>
      </c>
      <c r="I9" s="13" t="s">
        <v>88</v>
      </c>
    </row>
    <row r="10" spans="1:9" s="50" customFormat="1" ht="246.75" customHeight="1">
      <c r="A10" s="52">
        <v>8</v>
      </c>
      <c r="B10" s="52" t="s">
        <v>6</v>
      </c>
      <c r="C10" s="9" t="s">
        <v>8</v>
      </c>
      <c r="D10" s="9" t="s">
        <v>10</v>
      </c>
      <c r="E10" s="63">
        <v>377773</v>
      </c>
      <c r="F10" s="12" t="s">
        <v>77</v>
      </c>
      <c r="G10" s="53" t="s">
        <v>85</v>
      </c>
      <c r="H10" s="10" t="s">
        <v>62</v>
      </c>
      <c r="I10" s="9" t="s">
        <v>90</v>
      </c>
    </row>
    <row r="11" spans="1:9" s="50" customFormat="1" ht="21.75">
      <c r="A11" s="9">
        <v>9</v>
      </c>
      <c r="B11" s="52"/>
      <c r="C11" s="63"/>
      <c r="D11" s="63"/>
      <c r="E11" s="63"/>
      <c r="F11" s="64"/>
      <c r="G11" s="66"/>
      <c r="H11" s="9"/>
      <c r="I11" s="9"/>
    </row>
    <row r="12" spans="1:9" s="50" customFormat="1" ht="21.75">
      <c r="A12" s="52">
        <v>10</v>
      </c>
      <c r="B12" s="52"/>
      <c r="C12" s="63"/>
      <c r="D12" s="63"/>
      <c r="E12" s="63"/>
      <c r="F12" s="64"/>
      <c r="G12" s="64"/>
      <c r="H12" s="9"/>
      <c r="I12" s="9"/>
    </row>
    <row r="13" spans="1:9" s="50" customFormat="1" ht="21.75">
      <c r="A13" s="9">
        <v>11</v>
      </c>
      <c r="B13" s="52"/>
      <c r="C13" s="63"/>
      <c r="D13" s="67"/>
      <c r="E13" s="63"/>
      <c r="F13" s="64"/>
      <c r="G13" s="64"/>
      <c r="H13" s="9"/>
      <c r="I13" s="9"/>
    </row>
    <row r="14" spans="1:9" s="50" customFormat="1" ht="21.75">
      <c r="A14" s="52">
        <v>12</v>
      </c>
      <c r="B14" s="52"/>
      <c r="C14" s="68"/>
      <c r="D14" s="69"/>
      <c r="E14" s="68"/>
      <c r="F14" s="64"/>
      <c r="G14" s="66"/>
      <c r="H14" s="9"/>
      <c r="I14" s="9"/>
    </row>
    <row r="15" spans="1:9" s="50" customFormat="1" ht="21.75">
      <c r="A15" s="9">
        <v>13</v>
      </c>
      <c r="B15" s="52"/>
      <c r="C15" s="68"/>
      <c r="D15" s="69"/>
      <c r="E15" s="68"/>
      <c r="F15" s="64"/>
      <c r="G15" s="66"/>
      <c r="H15" s="9"/>
      <c r="I15" s="9"/>
    </row>
    <row r="16" spans="1:9" s="50" customFormat="1" ht="21.75">
      <c r="A16" s="52">
        <v>14</v>
      </c>
      <c r="B16" s="52"/>
      <c r="C16" s="63"/>
      <c r="D16" s="67"/>
      <c r="E16" s="63"/>
      <c r="F16" s="66"/>
      <c r="G16" s="70"/>
      <c r="H16" s="9"/>
      <c r="I16" s="9"/>
    </row>
    <row r="17" spans="1:9" ht="18.75">
      <c r="A17" s="9">
        <v>15</v>
      </c>
      <c r="B17" s="52"/>
      <c r="C17" s="9"/>
      <c r="D17" s="9"/>
      <c r="E17" s="63"/>
      <c r="F17" s="53"/>
      <c r="G17" s="53"/>
      <c r="H17" s="9"/>
      <c r="I17" s="9"/>
    </row>
    <row r="18" spans="1:9" ht="18.75">
      <c r="A18" s="52">
        <v>16</v>
      </c>
      <c r="B18" s="52"/>
      <c r="C18" s="63"/>
      <c r="D18" s="63"/>
      <c r="E18" s="63"/>
      <c r="F18" s="66"/>
      <c r="G18" s="71"/>
      <c r="H18" s="10"/>
      <c r="I18" s="9"/>
    </row>
    <row r="19" spans="1:9" ht="18.75">
      <c r="A19" s="9">
        <v>17</v>
      </c>
      <c r="B19" s="52"/>
      <c r="C19" s="68"/>
      <c r="D19" s="69"/>
      <c r="E19" s="68"/>
      <c r="F19" s="64"/>
      <c r="G19" s="66"/>
      <c r="H19" s="9"/>
      <c r="I19" s="9"/>
    </row>
    <row r="20" spans="1:9" ht="18.75">
      <c r="A20" s="52">
        <v>18</v>
      </c>
      <c r="B20" s="52"/>
      <c r="C20" s="63"/>
      <c r="D20" s="63"/>
      <c r="E20" s="63"/>
      <c r="F20" s="64"/>
      <c r="G20" s="66"/>
      <c r="H20" s="9"/>
      <c r="I20" s="9"/>
    </row>
    <row r="21" spans="1:9" ht="18.75">
      <c r="A21" s="9">
        <v>19</v>
      </c>
      <c r="B21" s="52"/>
      <c r="C21" s="63"/>
      <c r="D21" s="63"/>
      <c r="E21" s="63"/>
      <c r="F21" s="64"/>
      <c r="G21" s="66"/>
      <c r="H21" s="9"/>
      <c r="I21" s="9"/>
    </row>
    <row r="22" spans="1:9" ht="18.75">
      <c r="A22" s="52">
        <v>20</v>
      </c>
      <c r="B22" s="52"/>
      <c r="C22" s="9"/>
      <c r="D22" s="9"/>
      <c r="E22" s="63"/>
      <c r="F22" s="53"/>
      <c r="G22" s="66"/>
      <c r="H22" s="9"/>
      <c r="I22" s="9"/>
    </row>
    <row r="23" spans="1:9" ht="18.75">
      <c r="A23" s="9">
        <v>21</v>
      </c>
      <c r="B23" s="52"/>
      <c r="C23" s="9"/>
      <c r="D23" s="9"/>
      <c r="E23" s="63"/>
      <c r="F23" s="53"/>
      <c r="G23" s="66"/>
      <c r="H23" s="9"/>
      <c r="I23" s="9"/>
    </row>
    <row r="24" spans="1:9" ht="18.75">
      <c r="A24" s="52">
        <v>22</v>
      </c>
      <c r="B24" s="52"/>
      <c r="C24" s="9"/>
      <c r="D24" s="9"/>
      <c r="E24" s="63"/>
      <c r="F24" s="53"/>
      <c r="G24" s="66"/>
      <c r="H24" s="9"/>
      <c r="I24" s="9"/>
    </row>
    <row r="25" spans="1:9" ht="18.75">
      <c r="A25" s="9">
        <v>23</v>
      </c>
      <c r="B25" s="52"/>
      <c r="C25" s="63"/>
      <c r="D25" s="63"/>
      <c r="E25" s="63"/>
      <c r="F25" s="64"/>
      <c r="G25" s="66"/>
      <c r="H25" s="9"/>
      <c r="I25" s="9"/>
    </row>
    <row r="26" spans="1:9" ht="18.75">
      <c r="A26" s="9">
        <v>24</v>
      </c>
      <c r="B26" s="9"/>
      <c r="C26" s="72"/>
      <c r="D26" s="73"/>
      <c r="E26" s="9"/>
      <c r="F26" s="12"/>
      <c r="G26" s="12"/>
      <c r="H26" s="9"/>
      <c r="I26" s="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22" sqref="B22:I24"/>
    </sheetView>
  </sheetViews>
  <sheetFormatPr defaultColWidth="9.00390625" defaultRowHeight="15"/>
  <cols>
    <col min="1" max="1" width="5.28125" style="14" customWidth="1"/>
    <col min="2" max="2" width="18.8515625" style="14" customWidth="1"/>
    <col min="3" max="4" width="9.140625" style="97" customWidth="1"/>
    <col min="5" max="5" width="13.28125" style="14" customWidth="1"/>
    <col min="6" max="6" width="41.28125" style="98" customWidth="1"/>
    <col min="7" max="7" width="24.140625" style="14" customWidth="1"/>
    <col min="8" max="8" width="22.00390625" style="14" customWidth="1"/>
    <col min="9" max="9" width="19.00390625" style="97" customWidth="1"/>
    <col min="10" max="16384" width="9.00390625" style="80" customWidth="1"/>
  </cols>
  <sheetData>
    <row r="1" spans="1:9" ht="28.5" customHeight="1">
      <c r="A1" s="136" t="s">
        <v>96</v>
      </c>
      <c r="B1" s="136"/>
      <c r="C1" s="136"/>
      <c r="D1" s="136"/>
      <c r="E1" s="136"/>
      <c r="F1" s="136"/>
      <c r="G1" s="136"/>
      <c r="H1" s="136"/>
      <c r="I1" s="136"/>
    </row>
    <row r="2" spans="1:9" s="83" customFormat="1" ht="72">
      <c r="A2" s="81" t="s">
        <v>0</v>
      </c>
      <c r="B2" s="82" t="s">
        <v>5</v>
      </c>
      <c r="C2" s="81" t="s">
        <v>7</v>
      </c>
      <c r="D2" s="82" t="s">
        <v>9</v>
      </c>
      <c r="E2" s="81" t="s">
        <v>1</v>
      </c>
      <c r="F2" s="81" t="s">
        <v>2</v>
      </c>
      <c r="G2" s="81" t="s">
        <v>3</v>
      </c>
      <c r="H2" s="81" t="s">
        <v>37</v>
      </c>
      <c r="I2" s="82" t="s">
        <v>11</v>
      </c>
    </row>
    <row r="3" spans="1:9" s="14" customFormat="1" ht="59.25" customHeight="1">
      <c r="A3" s="84">
        <v>1</v>
      </c>
      <c r="B3" s="84" t="s">
        <v>6</v>
      </c>
      <c r="C3" s="85" t="s">
        <v>8</v>
      </c>
      <c r="D3" s="85" t="s">
        <v>10</v>
      </c>
      <c r="E3" s="85">
        <v>380486</v>
      </c>
      <c r="F3" s="74" t="s">
        <v>91</v>
      </c>
      <c r="G3" s="86" t="s">
        <v>93</v>
      </c>
      <c r="H3" s="87" t="s">
        <v>62</v>
      </c>
      <c r="I3" s="88" t="s">
        <v>95</v>
      </c>
    </row>
    <row r="4" spans="1:9" s="14" customFormat="1" ht="62.25" customHeight="1">
      <c r="A4" s="89">
        <v>2</v>
      </c>
      <c r="B4" s="84" t="s">
        <v>6</v>
      </c>
      <c r="C4" s="85" t="s">
        <v>8</v>
      </c>
      <c r="D4" s="85" t="s">
        <v>10</v>
      </c>
      <c r="E4" s="85">
        <v>380485</v>
      </c>
      <c r="F4" s="75" t="s">
        <v>92</v>
      </c>
      <c r="G4" s="86" t="s">
        <v>94</v>
      </c>
      <c r="H4" s="87" t="s">
        <v>62</v>
      </c>
      <c r="I4" s="88" t="s">
        <v>95</v>
      </c>
    </row>
    <row r="5" spans="1:9" s="14" customFormat="1" ht="39" customHeight="1">
      <c r="A5" s="84">
        <v>3</v>
      </c>
      <c r="B5" s="84"/>
      <c r="C5" s="85"/>
      <c r="D5" s="85"/>
      <c r="E5" s="85"/>
      <c r="F5" s="76"/>
      <c r="G5" s="90"/>
      <c r="H5" s="87"/>
      <c r="I5" s="88"/>
    </row>
    <row r="6" spans="1:9" s="14" customFormat="1" ht="45" customHeight="1">
      <c r="A6" s="89">
        <v>4</v>
      </c>
      <c r="B6" s="84"/>
      <c r="C6" s="85"/>
      <c r="D6" s="85"/>
      <c r="E6" s="85"/>
      <c r="F6" s="75"/>
      <c r="G6" s="86"/>
      <c r="H6" s="87"/>
      <c r="I6" s="88"/>
    </row>
    <row r="7" spans="1:9" s="14" customFormat="1" ht="49.5" customHeight="1">
      <c r="A7" s="84">
        <v>5</v>
      </c>
      <c r="B7" s="84"/>
      <c r="C7" s="85"/>
      <c r="D7" s="85"/>
      <c r="E7" s="85"/>
      <c r="F7" s="75"/>
      <c r="G7" s="86"/>
      <c r="H7" s="87"/>
      <c r="I7" s="88"/>
    </row>
    <row r="8" spans="1:9" s="14" customFormat="1" ht="40.5" customHeight="1">
      <c r="A8" s="89">
        <v>6</v>
      </c>
      <c r="B8" s="84"/>
      <c r="C8" s="85"/>
      <c r="D8" s="85"/>
      <c r="E8" s="91"/>
      <c r="F8" s="75"/>
      <c r="G8" s="90"/>
      <c r="H8" s="87"/>
      <c r="I8" s="88"/>
    </row>
    <row r="9" spans="1:9" ht="66.75" customHeight="1">
      <c r="A9" s="84">
        <v>7</v>
      </c>
      <c r="B9" s="84"/>
      <c r="C9" s="85"/>
      <c r="D9" s="92"/>
      <c r="E9" s="85"/>
      <c r="F9" s="77"/>
      <c r="G9" s="90"/>
      <c r="H9" s="87"/>
      <c r="I9" s="89"/>
    </row>
    <row r="10" spans="1:9" ht="21">
      <c r="A10" s="89">
        <v>8</v>
      </c>
      <c r="B10" s="89"/>
      <c r="C10" s="78"/>
      <c r="D10" s="93"/>
      <c r="E10" s="89"/>
      <c r="F10" s="79"/>
      <c r="G10" s="79"/>
      <c r="H10" s="87"/>
      <c r="I10" s="94"/>
    </row>
    <row r="11" spans="1:9" ht="21">
      <c r="A11" s="84">
        <v>9</v>
      </c>
      <c r="B11" s="89"/>
      <c r="C11" s="78"/>
      <c r="D11" s="93"/>
      <c r="E11" s="89"/>
      <c r="F11" s="79"/>
      <c r="G11" s="79"/>
      <c r="H11" s="87"/>
      <c r="I11" s="94"/>
    </row>
    <row r="12" spans="1:9" ht="21">
      <c r="A12" s="89">
        <v>10</v>
      </c>
      <c r="B12" s="89"/>
      <c r="C12" s="78"/>
      <c r="D12" s="93"/>
      <c r="E12" s="78"/>
      <c r="F12" s="79"/>
      <c r="G12" s="79"/>
      <c r="H12" s="87"/>
      <c r="I12" s="94"/>
    </row>
    <row r="13" spans="1:9" ht="21">
      <c r="A13" s="84">
        <v>11</v>
      </c>
      <c r="B13" s="89"/>
      <c r="C13" s="78"/>
      <c r="D13" s="93"/>
      <c r="E13" s="78"/>
      <c r="F13" s="79"/>
      <c r="G13" s="79"/>
      <c r="H13" s="87"/>
      <c r="I13" s="94"/>
    </row>
    <row r="14" spans="1:9" ht="21">
      <c r="A14" s="89">
        <v>12</v>
      </c>
      <c r="B14" s="89"/>
      <c r="C14" s="78"/>
      <c r="D14" s="93"/>
      <c r="E14" s="78"/>
      <c r="F14" s="79"/>
      <c r="G14" s="79"/>
      <c r="H14" s="87"/>
      <c r="I14" s="94"/>
    </row>
    <row r="15" spans="1:9" ht="21">
      <c r="A15" s="84">
        <v>13</v>
      </c>
      <c r="B15" s="89"/>
      <c r="C15" s="78"/>
      <c r="D15" s="93"/>
      <c r="E15" s="78"/>
      <c r="F15" s="79"/>
      <c r="G15" s="79"/>
      <c r="H15" s="87"/>
      <c r="I15" s="93"/>
    </row>
    <row r="16" spans="1:9" ht="21">
      <c r="A16" s="89">
        <v>14</v>
      </c>
      <c r="B16" s="89"/>
      <c r="C16" s="78"/>
      <c r="D16" s="93"/>
      <c r="E16" s="78"/>
      <c r="F16" s="79"/>
      <c r="G16" s="79"/>
      <c r="H16" s="87"/>
      <c r="I16" s="93"/>
    </row>
    <row r="17" spans="1:9" ht="21">
      <c r="A17" s="84">
        <v>15</v>
      </c>
      <c r="B17" s="89"/>
      <c r="C17" s="78"/>
      <c r="D17" s="93"/>
      <c r="E17" s="78"/>
      <c r="F17" s="79"/>
      <c r="G17" s="79"/>
      <c r="H17" s="87"/>
      <c r="I17" s="93"/>
    </row>
    <row r="18" spans="1:9" ht="21">
      <c r="A18" s="89">
        <v>16</v>
      </c>
      <c r="B18" s="89"/>
      <c r="C18" s="78"/>
      <c r="D18" s="93"/>
      <c r="E18" s="78"/>
      <c r="F18" s="79"/>
      <c r="G18" s="95"/>
      <c r="H18" s="95"/>
      <c r="I18" s="93"/>
    </row>
    <row r="19" spans="1:9" ht="21">
      <c r="A19" s="84">
        <v>17</v>
      </c>
      <c r="B19" s="89"/>
      <c r="C19" s="78"/>
      <c r="D19" s="96"/>
      <c r="E19" s="4"/>
      <c r="F19" s="79"/>
      <c r="G19" s="79"/>
      <c r="H19" s="87"/>
      <c r="I19" s="93"/>
    </row>
    <row r="20" spans="1:9" ht="21">
      <c r="A20" s="89">
        <v>18</v>
      </c>
      <c r="B20" s="89"/>
      <c r="C20" s="78"/>
      <c r="D20" s="96"/>
      <c r="E20" s="4"/>
      <c r="F20" s="99"/>
      <c r="G20" s="79"/>
      <c r="H20" s="87"/>
      <c r="I20" s="93"/>
    </row>
    <row r="21" spans="1:9" ht="21">
      <c r="A21" s="84">
        <v>19</v>
      </c>
      <c r="B21" s="89"/>
      <c r="C21" s="78"/>
      <c r="D21" s="96"/>
      <c r="E21" s="4"/>
      <c r="F21" s="99"/>
      <c r="G21" s="79"/>
      <c r="H21" s="87"/>
      <c r="I21" s="93"/>
    </row>
    <row r="22" spans="1:9" ht="21">
      <c r="A22" s="89">
        <v>20</v>
      </c>
      <c r="B22" s="89"/>
      <c r="C22" s="78"/>
      <c r="D22" s="96"/>
      <c r="E22" s="4"/>
      <c r="F22" s="99"/>
      <c r="G22" s="79"/>
      <c r="H22" s="87"/>
      <c r="I22" s="93"/>
    </row>
    <row r="23" spans="1:9" ht="21">
      <c r="A23" s="84">
        <v>21</v>
      </c>
      <c r="B23" s="89"/>
      <c r="C23" s="78"/>
      <c r="D23" s="96"/>
      <c r="E23" s="4"/>
      <c r="F23" s="99"/>
      <c r="G23" s="79"/>
      <c r="H23" s="87"/>
      <c r="I23" s="93"/>
    </row>
    <row r="24" spans="1:9" ht="21">
      <c r="A24" s="89">
        <v>22</v>
      </c>
      <c r="B24" s="89"/>
      <c r="C24" s="78"/>
      <c r="D24" s="96"/>
      <c r="E24" s="4"/>
      <c r="F24" s="99"/>
      <c r="G24" s="79"/>
      <c r="H24" s="87"/>
      <c r="I24" s="93"/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G6" sqref="G6"/>
    </sheetView>
  </sheetViews>
  <sheetFormatPr defaultColWidth="9.00390625" defaultRowHeight="15"/>
  <cols>
    <col min="1" max="1" width="5.28125" style="14" customWidth="1"/>
    <col min="2" max="2" width="18.8515625" style="14" customWidth="1"/>
    <col min="3" max="3" width="13.28125" style="14" customWidth="1"/>
    <col min="4" max="4" width="41.28125" style="98" customWidth="1"/>
    <col min="5" max="5" width="26.28125" style="14" customWidth="1"/>
    <col min="6" max="6" width="23.00390625" style="14" customWidth="1"/>
    <col min="7" max="7" width="19.00390625" style="80" customWidth="1"/>
    <col min="8" max="16384" width="9.00390625" style="80" customWidth="1"/>
  </cols>
  <sheetData>
    <row r="1" spans="1:7" ht="28.5" customHeight="1">
      <c r="A1" s="136" t="s">
        <v>105</v>
      </c>
      <c r="B1" s="136"/>
      <c r="C1" s="136"/>
      <c r="D1" s="136"/>
      <c r="E1" s="136"/>
      <c r="F1" s="136"/>
      <c r="G1" s="136"/>
    </row>
    <row r="2" spans="1:7" s="83" customFormat="1" ht="48">
      <c r="A2" s="81" t="s">
        <v>0</v>
      </c>
      <c r="B2" s="82" t="s">
        <v>97</v>
      </c>
      <c r="C2" s="81" t="s">
        <v>1</v>
      </c>
      <c r="D2" s="81" t="s">
        <v>2</v>
      </c>
      <c r="E2" s="81" t="s">
        <v>3</v>
      </c>
      <c r="F2" s="81" t="s">
        <v>37</v>
      </c>
      <c r="G2" s="82" t="s">
        <v>11</v>
      </c>
    </row>
    <row r="3" spans="1:7" s="14" customFormat="1" ht="41.25" customHeight="1">
      <c r="A3" s="101">
        <v>1</v>
      </c>
      <c r="B3" s="101" t="s">
        <v>12</v>
      </c>
      <c r="C3" s="102">
        <v>2003003432</v>
      </c>
      <c r="D3" s="105" t="s">
        <v>99</v>
      </c>
      <c r="E3" s="103" t="s">
        <v>100</v>
      </c>
      <c r="F3" s="107" t="s">
        <v>38</v>
      </c>
      <c r="G3" s="108">
        <v>23370</v>
      </c>
    </row>
    <row r="4" spans="1:7" s="14" customFormat="1" ht="52.5" customHeight="1">
      <c r="A4" s="78">
        <v>2</v>
      </c>
      <c r="B4" s="101" t="s">
        <v>12</v>
      </c>
      <c r="C4" s="102">
        <v>2103000871</v>
      </c>
      <c r="D4" s="105" t="s">
        <v>101</v>
      </c>
      <c r="E4" s="103" t="s">
        <v>102</v>
      </c>
      <c r="F4" s="107" t="s">
        <v>38</v>
      </c>
      <c r="G4" s="102" t="s">
        <v>98</v>
      </c>
    </row>
    <row r="5" spans="1:7" s="14" customFormat="1" ht="39" customHeight="1">
      <c r="A5" s="101">
        <v>3</v>
      </c>
      <c r="B5" s="101" t="s">
        <v>12</v>
      </c>
      <c r="C5" s="102">
        <v>2103000870</v>
      </c>
      <c r="D5" s="105" t="s">
        <v>103</v>
      </c>
      <c r="E5" s="103" t="s">
        <v>104</v>
      </c>
      <c r="F5" s="107" t="s">
        <v>38</v>
      </c>
      <c r="G5" s="102" t="s">
        <v>98</v>
      </c>
    </row>
    <row r="6" spans="1:7" s="14" customFormat="1" ht="45" customHeight="1">
      <c r="A6" s="78">
        <v>4</v>
      </c>
      <c r="B6" s="101"/>
      <c r="C6" s="102"/>
      <c r="D6" s="103"/>
      <c r="E6" s="100"/>
      <c r="F6" s="104"/>
      <c r="G6" s="102"/>
    </row>
    <row r="7" spans="1:7" s="14" customFormat="1" ht="49.5" customHeight="1">
      <c r="A7" s="101">
        <v>5</v>
      </c>
      <c r="B7" s="101"/>
      <c r="C7" s="102"/>
      <c r="D7" s="103"/>
      <c r="E7" s="100"/>
      <c r="F7" s="104"/>
      <c r="G7" s="102"/>
    </row>
    <row r="8" spans="1:7" s="14" customFormat="1" ht="40.5" customHeight="1">
      <c r="A8" s="78">
        <v>6</v>
      </c>
      <c r="B8" s="101"/>
      <c r="C8" s="102"/>
      <c r="D8" s="103"/>
      <c r="E8" s="100"/>
      <c r="F8" s="104"/>
      <c r="G8" s="102"/>
    </row>
    <row r="9" spans="1:7" ht="51.75" customHeight="1">
      <c r="A9" s="101">
        <v>7</v>
      </c>
      <c r="B9" s="101"/>
      <c r="C9" s="102"/>
      <c r="D9" s="103"/>
      <c r="E9" s="100"/>
      <c r="F9" s="104"/>
      <c r="G9" s="102"/>
    </row>
    <row r="10" spans="1:7" ht="21">
      <c r="A10" s="78">
        <v>8</v>
      </c>
      <c r="B10" s="101"/>
      <c r="C10" s="102"/>
      <c r="D10" s="103"/>
      <c r="E10" s="100"/>
      <c r="F10" s="104"/>
      <c r="G10" s="102"/>
    </row>
    <row r="11" spans="1:7" ht="21">
      <c r="A11" s="101">
        <v>9</v>
      </c>
      <c r="B11" s="101"/>
      <c r="C11" s="102"/>
      <c r="D11" s="103"/>
      <c r="E11" s="100"/>
      <c r="F11" s="104"/>
      <c r="G11" s="102"/>
    </row>
    <row r="12" spans="1:7" ht="21">
      <c r="A12" s="78">
        <v>10</v>
      </c>
      <c r="B12" s="101"/>
      <c r="C12" s="102"/>
      <c r="D12" s="103"/>
      <c r="E12" s="100"/>
      <c r="F12" s="104"/>
      <c r="G12" s="102"/>
    </row>
    <row r="13" spans="1:7" ht="21">
      <c r="A13" s="101">
        <v>11</v>
      </c>
      <c r="B13" s="101"/>
      <c r="C13" s="102"/>
      <c r="D13" s="103"/>
      <c r="E13" s="100"/>
      <c r="F13" s="104"/>
      <c r="G13" s="102"/>
    </row>
    <row r="14" spans="1:7" ht="21">
      <c r="A14" s="78">
        <v>12</v>
      </c>
      <c r="B14" s="101"/>
      <c r="C14" s="102"/>
      <c r="D14" s="103"/>
      <c r="E14" s="100"/>
      <c r="F14" s="104"/>
      <c r="G14" s="102"/>
    </row>
    <row r="15" spans="1:7" ht="21">
      <c r="A15" s="101">
        <v>13</v>
      </c>
      <c r="B15" s="101"/>
      <c r="C15" s="102"/>
      <c r="D15" s="103"/>
      <c r="E15" s="103"/>
      <c r="F15" s="104"/>
      <c r="G15" s="102"/>
    </row>
    <row r="16" spans="1:7" ht="21">
      <c r="A16" s="78">
        <v>14</v>
      </c>
      <c r="B16" s="101"/>
      <c r="C16" s="102"/>
      <c r="D16" s="103"/>
      <c r="E16" s="103"/>
      <c r="F16" s="104"/>
      <c r="G16" s="102"/>
    </row>
    <row r="17" spans="1:7" ht="21">
      <c r="A17" s="101">
        <v>15</v>
      </c>
      <c r="B17" s="101"/>
      <c r="C17" s="102"/>
      <c r="D17" s="103"/>
      <c r="E17" s="103"/>
      <c r="F17" s="104"/>
      <c r="G17" s="102"/>
    </row>
    <row r="18" spans="1:7" ht="21">
      <c r="A18" s="78">
        <v>16</v>
      </c>
      <c r="B18" s="101"/>
      <c r="C18" s="102"/>
      <c r="D18" s="103"/>
      <c r="E18" s="103"/>
      <c r="F18" s="104"/>
      <c r="G18" s="102"/>
    </row>
    <row r="19" spans="1:7" ht="21">
      <c r="A19" s="101">
        <v>17</v>
      </c>
      <c r="B19" s="101"/>
      <c r="C19" s="102"/>
      <c r="D19" s="103"/>
      <c r="E19" s="103"/>
      <c r="F19" s="104"/>
      <c r="G19" s="102"/>
    </row>
    <row r="20" spans="1:7" ht="21">
      <c r="A20" s="78">
        <v>18</v>
      </c>
      <c r="B20" s="101"/>
      <c r="C20" s="102"/>
      <c r="D20" s="103"/>
      <c r="E20" s="103"/>
      <c r="F20" s="104"/>
      <c r="G20" s="102"/>
    </row>
    <row r="21" spans="1:7" ht="57.75" customHeight="1">
      <c r="A21" s="101">
        <v>19</v>
      </c>
      <c r="B21" s="101"/>
      <c r="C21" s="102"/>
      <c r="D21" s="105"/>
      <c r="E21" s="103"/>
      <c r="F21" s="106"/>
      <c r="G21" s="102"/>
    </row>
    <row r="22" spans="1:7" ht="36.75" customHeight="1">
      <c r="A22" s="78">
        <v>20</v>
      </c>
      <c r="B22" s="101"/>
      <c r="C22" s="102"/>
      <c r="D22" s="105"/>
      <c r="E22" s="103"/>
      <c r="F22" s="106"/>
      <c r="G22" s="102"/>
    </row>
    <row r="23" spans="1:7" ht="21">
      <c r="A23" s="101">
        <v>21</v>
      </c>
      <c r="B23" s="101"/>
      <c r="C23" s="102"/>
      <c r="D23" s="105"/>
      <c r="E23" s="103"/>
      <c r="F23" s="107"/>
      <c r="G23" s="102"/>
    </row>
    <row r="24" spans="1:7" ht="21">
      <c r="A24" s="78">
        <v>22</v>
      </c>
      <c r="B24" s="101"/>
      <c r="C24" s="102"/>
      <c r="D24" s="105"/>
      <c r="E24" s="103"/>
      <c r="F24" s="106"/>
      <c r="G24" s="108"/>
    </row>
    <row r="25" ht="21">
      <c r="A25" s="101">
        <v>23</v>
      </c>
    </row>
    <row r="26" ht="21">
      <c r="A26" s="78">
        <v>24</v>
      </c>
    </row>
    <row r="27" ht="21">
      <c r="A27" s="101">
        <v>25</v>
      </c>
    </row>
    <row r="28" spans="1:7" ht="21">
      <c r="A28" s="78">
        <v>26</v>
      </c>
      <c r="B28" s="89"/>
      <c r="C28" s="89"/>
      <c r="D28" s="109"/>
      <c r="E28" s="109"/>
      <c r="F28" s="109"/>
      <c r="G28" s="89"/>
    </row>
    <row r="29" spans="1:7" ht="21">
      <c r="A29" s="78">
        <v>27</v>
      </c>
      <c r="B29" s="89"/>
      <c r="C29" s="89"/>
      <c r="D29" s="109"/>
      <c r="E29" s="87"/>
      <c r="F29" s="89"/>
      <c r="G29" s="89"/>
    </row>
    <row r="30" spans="1:7" ht="21">
      <c r="A30" s="78">
        <v>28</v>
      </c>
      <c r="B30" s="89"/>
      <c r="C30" s="89"/>
      <c r="D30" s="109"/>
      <c r="E30" s="87"/>
      <c r="F30" s="89"/>
      <c r="G30" s="89"/>
    </row>
    <row r="31" spans="1:7" ht="21">
      <c r="A31" s="78">
        <v>29</v>
      </c>
      <c r="B31" s="89"/>
      <c r="C31" s="89"/>
      <c r="D31" s="109"/>
      <c r="E31" s="87"/>
      <c r="F31" s="89"/>
      <c r="G31" s="89"/>
    </row>
    <row r="32" spans="1:7" ht="21">
      <c r="A32" s="78">
        <v>30</v>
      </c>
      <c r="B32" s="89"/>
      <c r="C32" s="89"/>
      <c r="D32" s="109"/>
      <c r="E32" s="89"/>
      <c r="F32" s="89"/>
      <c r="G32" s="89"/>
    </row>
    <row r="33" spans="1:7" ht="21">
      <c r="A33" s="78">
        <v>31</v>
      </c>
      <c r="B33" s="89"/>
      <c r="C33" s="89"/>
      <c r="D33" s="109"/>
      <c r="E33" s="87"/>
      <c r="F33" s="89"/>
      <c r="G33" s="89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Rmutp 107</cp:lastModifiedBy>
  <cp:lastPrinted>2020-09-11T05:28:47Z</cp:lastPrinted>
  <dcterms:created xsi:type="dcterms:W3CDTF">2013-09-11T01:53:23Z</dcterms:created>
  <dcterms:modified xsi:type="dcterms:W3CDTF">2022-06-30T09:19:14Z</dcterms:modified>
  <cp:category/>
  <cp:version/>
  <cp:contentType/>
  <cp:contentStatus/>
</cp:coreProperties>
</file>